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8940" windowHeight="4155" tabRatio="589" firstSheet="1" activeTab="1"/>
  </bookViews>
  <sheets>
    <sheet name="Sheet1" sheetId="1" state="hidden" r:id="rId1"/>
    <sheet name="Title" sheetId="22" r:id="rId2"/>
    <sheet name="Item 1" sheetId="3" r:id="rId3"/>
    <sheet name="Item 1A" sheetId="4" r:id="rId4"/>
    <sheet name="Item 1B" sheetId="5" r:id="rId5"/>
    <sheet name="Item 2" sheetId="6" r:id="rId6"/>
    <sheet name="Item 3" sheetId="7" r:id="rId7"/>
    <sheet name="Item 2A" sheetId="8" r:id="rId8"/>
    <sheet name="Item 2B" sheetId="9" r:id="rId9"/>
    <sheet name="Item 4" sheetId="20" r:id="rId10"/>
    <sheet name="Data 1" sheetId="10" state="hidden" r:id="rId11"/>
    <sheet name="Data 1A" sheetId="11" state="hidden" r:id="rId12"/>
    <sheet name="Data 1B" sheetId="12" state="hidden" r:id="rId13"/>
    <sheet name="Data 2" sheetId="13" state="hidden" r:id="rId14"/>
    <sheet name="Data 3" sheetId="14" state="hidden" r:id="rId15"/>
    <sheet name="Data 2A" sheetId="15" state="hidden" r:id="rId16"/>
    <sheet name="Data 2B.1" sheetId="16" state="hidden" r:id="rId17"/>
    <sheet name="Data 2B.2" sheetId="17" state="hidden" r:id="rId18"/>
    <sheet name="Wrkbk Info" sheetId="18" state="hidden" r:id="rId19"/>
    <sheet name="Data 4" sheetId="21" state="hidden" r:id="rId20"/>
  </sheets>
  <definedNames>
    <definedName name="_xlnm.Print_Area" localSheetId="2">'Item 1'!$A$1:$K$32</definedName>
    <definedName name="_xlnm.Print_Area" localSheetId="3">'Item 1A'!$A$1:$J$20</definedName>
    <definedName name="_xlnm.Print_Area" localSheetId="4">'Item 1B'!$A$1:$J$20</definedName>
    <definedName name="_xlnm.Print_Area" localSheetId="5">'Item 2'!$A$1:$H$65</definedName>
    <definedName name="_xlnm.Print_Area" localSheetId="7">'Item 2A'!$A$1:$I$31</definedName>
    <definedName name="_xlnm.Print_Area" localSheetId="9">'Item 4'!$A$1:$I$28</definedName>
  </definedNames>
  <calcPr calcId="125725"/>
</workbook>
</file>

<file path=xl/calcChain.xml><?xml version="1.0" encoding="utf-8"?>
<calcChain xmlns="http://schemas.openxmlformats.org/spreadsheetml/2006/main">
  <c r="C3" i="3"/>
  <c r="G15"/>
  <c r="H15"/>
  <c r="K15"/>
  <c r="G16"/>
  <c r="G17"/>
  <c r="G18"/>
  <c r="G20"/>
  <c r="G22"/>
  <c r="G23"/>
  <c r="G24"/>
  <c r="H24"/>
  <c r="C3" i="4"/>
  <c r="G12"/>
  <c r="H12"/>
  <c r="G13"/>
  <c r="H13"/>
  <c r="G14"/>
  <c r="H14"/>
  <c r="C3" i="5"/>
  <c r="G12"/>
  <c r="H12"/>
  <c r="G13"/>
  <c r="H13"/>
  <c r="G14"/>
  <c r="H14"/>
  <c r="C3" i="6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9"/>
  <c r="H29"/>
  <c r="G30"/>
  <c r="H30"/>
  <c r="G31"/>
  <c r="H31"/>
  <c r="G32"/>
  <c r="H32"/>
  <c r="G33"/>
  <c r="H33"/>
  <c r="G35"/>
  <c r="H35"/>
  <c r="G36"/>
  <c r="H36"/>
  <c r="G37"/>
  <c r="H37"/>
  <c r="G38"/>
  <c r="H38"/>
  <c r="G39"/>
  <c r="H39"/>
  <c r="G41"/>
  <c r="H41"/>
  <c r="G43"/>
  <c r="H43"/>
  <c r="G45"/>
  <c r="H45"/>
  <c r="G46"/>
  <c r="H46"/>
  <c r="G47"/>
  <c r="H47"/>
  <c r="G48"/>
  <c r="H48"/>
  <c r="G49"/>
  <c r="H49"/>
  <c r="G51"/>
  <c r="H51"/>
  <c r="G53"/>
  <c r="H53"/>
  <c r="G54"/>
  <c r="H54"/>
  <c r="G55"/>
  <c r="H55"/>
  <c r="G56"/>
  <c r="H56"/>
  <c r="G57"/>
  <c r="H57"/>
  <c r="G59"/>
  <c r="H59"/>
  <c r="G61"/>
  <c r="H61"/>
  <c r="H28" i="8"/>
  <c r="C3" i="7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4"/>
  <c r="H24"/>
  <c r="G25"/>
  <c r="H25"/>
  <c r="G26"/>
  <c r="H26"/>
  <c r="G27"/>
  <c r="H27"/>
  <c r="G28"/>
  <c r="H28"/>
  <c r="G30"/>
  <c r="H30"/>
  <c r="G31"/>
  <c r="H31"/>
  <c r="G32"/>
  <c r="H32"/>
  <c r="G33"/>
  <c r="H33"/>
  <c r="G34"/>
  <c r="H34"/>
  <c r="G36"/>
  <c r="H36"/>
  <c r="G38"/>
  <c r="H38"/>
  <c r="G40"/>
  <c r="H40"/>
  <c r="G41"/>
  <c r="H41"/>
  <c r="G42"/>
  <c r="H42"/>
  <c r="G43"/>
  <c r="H43"/>
  <c r="G44"/>
  <c r="H44"/>
  <c r="G46"/>
  <c r="H46"/>
  <c r="G48"/>
  <c r="H48"/>
  <c r="G49"/>
  <c r="H49"/>
  <c r="G50"/>
  <c r="H50"/>
  <c r="G51"/>
  <c r="H51"/>
  <c r="G52"/>
  <c r="H52"/>
  <c r="G54"/>
  <c r="H54"/>
  <c r="G56"/>
  <c r="H56"/>
  <c r="C3" i="8"/>
  <c r="G14"/>
  <c r="H14"/>
  <c r="G15"/>
  <c r="H15"/>
  <c r="G16"/>
  <c r="H16"/>
  <c r="G17"/>
  <c r="H17"/>
  <c r="G18"/>
  <c r="H18"/>
  <c r="G19"/>
  <c r="H19"/>
  <c r="G21"/>
  <c r="H21"/>
  <c r="G22"/>
  <c r="H22"/>
  <c r="B23"/>
  <c r="G25"/>
  <c r="H25"/>
  <c r="G28"/>
  <c r="G30"/>
  <c r="H30"/>
  <c r="C3" i="9"/>
  <c r="D21"/>
  <c r="E21"/>
  <c r="F21"/>
  <c r="G21"/>
  <c r="H21"/>
  <c r="I21"/>
  <c r="J21"/>
  <c r="K21"/>
  <c r="D22"/>
  <c r="E22"/>
  <c r="F22"/>
  <c r="G22"/>
  <c r="H22"/>
  <c r="I22"/>
  <c r="J22"/>
  <c r="K22"/>
  <c r="D23"/>
  <c r="E23"/>
  <c r="F23"/>
  <c r="G23"/>
  <c r="H23"/>
  <c r="I23"/>
  <c r="J23"/>
  <c r="K23"/>
  <c r="D24"/>
  <c r="E24"/>
  <c r="F24"/>
  <c r="G24"/>
  <c r="H24"/>
  <c r="I24"/>
  <c r="J24"/>
  <c r="K24"/>
  <c r="D25"/>
  <c r="E25"/>
  <c r="F25"/>
  <c r="G25"/>
  <c r="H25"/>
  <c r="I25"/>
  <c r="J25"/>
  <c r="K25"/>
  <c r="D26"/>
  <c r="E26"/>
  <c r="F26"/>
  <c r="G26"/>
  <c r="H26"/>
  <c r="I26"/>
  <c r="J26"/>
  <c r="K26"/>
  <c r="D27"/>
  <c r="E27"/>
  <c r="F27"/>
  <c r="G27"/>
  <c r="H27"/>
  <c r="I27"/>
  <c r="J27"/>
  <c r="K27"/>
  <c r="D28"/>
  <c r="E28"/>
  <c r="F28"/>
  <c r="G28"/>
  <c r="H28"/>
  <c r="I28"/>
  <c r="J28"/>
  <c r="K28"/>
  <c r="D29"/>
  <c r="E29"/>
  <c r="F29"/>
  <c r="G29"/>
  <c r="H29"/>
  <c r="I29"/>
  <c r="J29"/>
  <c r="K29"/>
  <c r="D33"/>
  <c r="E33"/>
  <c r="F33"/>
  <c r="G33"/>
  <c r="H33"/>
  <c r="I33"/>
  <c r="J33"/>
  <c r="K33"/>
  <c r="D34"/>
  <c r="E34"/>
  <c r="F34"/>
  <c r="G34"/>
  <c r="H34"/>
  <c r="I34"/>
  <c r="J34"/>
  <c r="K34"/>
  <c r="D35"/>
  <c r="E35"/>
  <c r="F35"/>
  <c r="G35"/>
  <c r="H35"/>
  <c r="I35"/>
  <c r="J35"/>
  <c r="K35"/>
  <c r="D36"/>
  <c r="E36"/>
  <c r="F36"/>
  <c r="G36"/>
  <c r="H36"/>
  <c r="I36"/>
  <c r="J36"/>
  <c r="K36"/>
  <c r="D37"/>
  <c r="E37"/>
  <c r="F37"/>
  <c r="G37"/>
  <c r="H37"/>
  <c r="I37"/>
  <c r="J37"/>
  <c r="K37"/>
  <c r="D41"/>
  <c r="E41"/>
  <c r="F41"/>
  <c r="G41"/>
  <c r="H41"/>
  <c r="I41"/>
  <c r="J41"/>
  <c r="K41"/>
  <c r="D42"/>
  <c r="E42"/>
  <c r="F42"/>
  <c r="G42"/>
  <c r="H42"/>
  <c r="I42"/>
  <c r="J42"/>
  <c r="K42"/>
  <c r="D43"/>
  <c r="E43"/>
  <c r="F43"/>
  <c r="G43"/>
  <c r="H43"/>
  <c r="I43"/>
  <c r="J43"/>
  <c r="K43"/>
  <c r="D44"/>
  <c r="E44"/>
  <c r="F44"/>
  <c r="G44"/>
  <c r="H44"/>
  <c r="I44"/>
  <c r="J44"/>
  <c r="K44"/>
  <c r="D45"/>
  <c r="E45"/>
  <c r="F45"/>
  <c r="G45"/>
  <c r="H45"/>
  <c r="I45"/>
  <c r="J45"/>
  <c r="K45"/>
  <c r="D49"/>
  <c r="E49"/>
  <c r="F49"/>
  <c r="G49"/>
  <c r="H49"/>
  <c r="I49"/>
  <c r="J49"/>
  <c r="K49"/>
  <c r="D51"/>
  <c r="E51"/>
  <c r="F51"/>
  <c r="G51"/>
  <c r="H51"/>
  <c r="I51"/>
  <c r="J51"/>
  <c r="K51"/>
  <c r="D53"/>
  <c r="E53"/>
  <c r="F53"/>
  <c r="G53"/>
  <c r="H53"/>
  <c r="I53"/>
  <c r="J53"/>
  <c r="K53"/>
  <c r="D54"/>
  <c r="E54"/>
  <c r="F54"/>
  <c r="G54"/>
  <c r="H54"/>
  <c r="I54"/>
  <c r="J54"/>
  <c r="K54"/>
  <c r="D55"/>
  <c r="E55"/>
  <c r="F55"/>
  <c r="G55"/>
  <c r="H55"/>
  <c r="I55"/>
  <c r="J55"/>
  <c r="K55"/>
  <c r="D56"/>
  <c r="E56"/>
  <c r="F56"/>
  <c r="G56"/>
  <c r="H56"/>
  <c r="I56"/>
  <c r="J56"/>
  <c r="K56"/>
  <c r="D57"/>
  <c r="E57"/>
  <c r="F57"/>
  <c r="G57"/>
  <c r="H57"/>
  <c r="I57"/>
  <c r="J57"/>
  <c r="K57"/>
  <c r="D61"/>
  <c r="E61"/>
  <c r="F61"/>
  <c r="G61"/>
  <c r="H61"/>
  <c r="I61"/>
  <c r="J61"/>
  <c r="K61"/>
  <c r="D63"/>
  <c r="E63"/>
  <c r="F63"/>
  <c r="G63"/>
  <c r="H63"/>
  <c r="I63"/>
  <c r="J63"/>
  <c r="K63"/>
  <c r="D64"/>
  <c r="E64"/>
  <c r="F64"/>
  <c r="G64"/>
  <c r="H64"/>
  <c r="I64"/>
  <c r="J64"/>
  <c r="K64"/>
  <c r="D65"/>
  <c r="E65"/>
  <c r="F65"/>
  <c r="G65"/>
  <c r="H65"/>
  <c r="I65"/>
  <c r="J65"/>
  <c r="K65"/>
  <c r="D66"/>
  <c r="E66"/>
  <c r="F66"/>
  <c r="G66"/>
  <c r="H66"/>
  <c r="I66"/>
  <c r="J66"/>
  <c r="K66"/>
  <c r="D67"/>
  <c r="E67"/>
  <c r="F67"/>
  <c r="G67"/>
  <c r="H67"/>
  <c r="I67"/>
  <c r="J67"/>
  <c r="K67"/>
  <c r="D69"/>
  <c r="E69"/>
  <c r="F69"/>
  <c r="G69"/>
  <c r="H69"/>
  <c r="I69"/>
  <c r="J69"/>
  <c r="K69"/>
  <c r="D71"/>
  <c r="E71"/>
  <c r="F71"/>
  <c r="G71"/>
  <c r="H71"/>
  <c r="I71"/>
  <c r="J71"/>
  <c r="K71"/>
  <c r="C3" i="20"/>
  <c r="G18"/>
  <c r="H18"/>
  <c r="G20"/>
  <c r="H20"/>
  <c r="G21"/>
  <c r="H21"/>
  <c r="G22"/>
  <c r="H22"/>
  <c r="K24" i="3"/>
</calcChain>
</file>

<file path=xl/sharedStrings.xml><?xml version="1.0" encoding="utf-8"?>
<sst xmlns="http://schemas.openxmlformats.org/spreadsheetml/2006/main" count="1307" uniqueCount="688">
  <si>
    <t>NSF Survey of R&amp;D Expenditures at Universities and Colleges</t>
  </si>
  <si>
    <t>Item 1</t>
  </si>
  <si>
    <t>Last Modified:</t>
  </si>
  <si>
    <t>Item 1. How much of your current fund expenditures for separately budgeted research and development</t>
  </si>
  <si>
    <t>in the sciences and engineering (including indirect costs) came from the following sources in FY 2009?</t>
  </si>
  <si>
    <t>Item 1. Expenditures by Source of Funds, Fiscal Year 2009</t>
  </si>
  <si>
    <t>(3) Calculated</t>
  </si>
  <si>
    <t xml:space="preserve">(2) What </t>
  </si>
  <si>
    <t>Basic Research</t>
  </si>
  <si>
    <t>Percentage of</t>
  </si>
  <si>
    <t>Funds (Dollars</t>
  </si>
  <si>
    <t>(1) Total</t>
  </si>
  <si>
    <t>Federal &amp; Total</t>
  </si>
  <si>
    <t>in thousands)</t>
  </si>
  <si>
    <t>(Dollars in</t>
  </si>
  <si>
    <t>Funds Are</t>
  </si>
  <si>
    <t>(Col. 1 x Col. 2)</t>
  </si>
  <si>
    <t>Source of Funds</t>
  </si>
  <si>
    <t>Line</t>
  </si>
  <si>
    <t xml:space="preserve"> thousands)</t>
  </si>
  <si>
    <t>Basic Research?</t>
  </si>
  <si>
    <t>(Read-Only)</t>
  </si>
  <si>
    <t>a. Federal Government</t>
  </si>
  <si>
    <t>%</t>
  </si>
  <si>
    <t>$</t>
  </si>
  <si>
    <t>b. State and local governments</t>
  </si>
  <si>
    <t>c. Industry</t>
  </si>
  <si>
    <t xml:space="preserve">   Basic research is directed toward an</t>
  </si>
  <si>
    <t>d. Institution funds (sum of Row d(1) and Row d(2))</t>
  </si>
  <si>
    <t xml:space="preserve">   increase of knowledge; it is research</t>
  </si>
  <si>
    <t xml:space="preserve">     (1) Institutionally financed organized</t>
  </si>
  <si>
    <t xml:space="preserve">   where the primary aim of the</t>
  </si>
  <si>
    <t xml:space="preserve">          research (confidential)**</t>
  </si>
  <si>
    <t xml:space="preserve">   investigator  is a fuller knowledge or</t>
  </si>
  <si>
    <t xml:space="preserve">     (2) Unreimbursed indirect costs and related</t>
  </si>
  <si>
    <t xml:space="preserve">   understanding of the subject under study</t>
  </si>
  <si>
    <t xml:space="preserve">          sponsored research (confidential)**</t>
  </si>
  <si>
    <t xml:space="preserve">   rather than a specific application thereof.</t>
  </si>
  <si>
    <t>e. All other sources</t>
  </si>
  <si>
    <t>f. TOTAL (sum of a through e)</t>
  </si>
  <si>
    <t>**Information received from individual institutions in lines d(1) and d(2), or estimates for basic research expenditures,</t>
  </si>
  <si>
    <t>will NOT be published or released; only aggregate totals will appear in tabulations. In accordance with the National Science</t>
  </si>
  <si>
    <t>Foundation Act of 1950, as amended, and other applicable federal laws, your responses will not be disclosed in identifiable</t>
  </si>
  <si>
    <t>form to anyone other than agency employees or authorized persons.</t>
  </si>
  <si>
    <t xml:space="preserve"> OMB No. 3145-0100</t>
  </si>
  <si>
    <t xml:space="preserve"> Expires 8/31/2011</t>
  </si>
  <si>
    <t xml:space="preserve"> </t>
  </si>
  <si>
    <t>Item 1A</t>
  </si>
  <si>
    <t>Item 1A.  How much of your total (item 1, row f) and Federal (item 1, row a) R&amp;D</t>
  </si>
  <si>
    <t>expenditures were passed through by your institution to subrecipients? (If all information</t>
  </si>
  <si>
    <t>is not available, report those amounts that are available. Exclude vendor relationships.)</t>
  </si>
  <si>
    <t>Item 1A. Passed Through Funds, Fiscal Year 2009</t>
  </si>
  <si>
    <t>(Dollars in thousands)</t>
  </si>
  <si>
    <t>Subrecipients</t>
  </si>
  <si>
    <t>(2) Federal</t>
  </si>
  <si>
    <t>a. To higher education subrecipients</t>
  </si>
  <si>
    <t>b. To other subrecipients</t>
  </si>
  <si>
    <t>c. To all subrecipients (sum of a and b)</t>
  </si>
  <si>
    <t>Item 1B</t>
  </si>
  <si>
    <t>Item 1B.  How much of your total (item 1, row f) and Federal (item 1, row a) R&amp;D</t>
  </si>
  <si>
    <t>expenditures did your institution receive as a subrecipient? (If all information is not available,</t>
  </si>
  <si>
    <t>report those amounts that are available. Exclude vendor relationships.)</t>
  </si>
  <si>
    <t>Item 1B. Funds Received as a Subrecipient, Fiscal Year 2009</t>
  </si>
  <si>
    <t>Your Institution as a Subrecipient</t>
  </si>
  <si>
    <t>a. From higher education pass-through entities</t>
  </si>
  <si>
    <t>b. From other pass-through entities</t>
  </si>
  <si>
    <t>c. From all pass-through entities (sum of a and b)</t>
  </si>
  <si>
    <t>Item 2</t>
  </si>
  <si>
    <t>Item 2. Allocate your FY 2009 current fund expenditures (total and federally financed) for</t>
  </si>
  <si>
    <t>separately budgeted research and development (including indirect costs) by field of science</t>
  </si>
  <si>
    <t>and engineering.</t>
  </si>
  <si>
    <t>Please note that total R&amp;D expenditures in row j, column (1) should be the same as reported in Item 1, row f.</t>
  </si>
  <si>
    <t>Total Federal R&amp;D expenditures in row j, column (2) should be the same as reported in Item 1, row a.</t>
  </si>
  <si>
    <t xml:space="preserve">Please EXCLUDE from your response any R&amp;D expenditures in the fields of education, law, humanities, music, </t>
  </si>
  <si>
    <t xml:space="preserve">the arts, physical education, library science, and all other non-science and engineering fields. These non-science </t>
  </si>
  <si>
    <t>and engineering R&amp;D expenditures are reported in Item 2A.</t>
  </si>
  <si>
    <t>Item 2. Current Fund Expenditures, Fiscal Year 2009</t>
  </si>
  <si>
    <t>Field of Science &amp; Engineering</t>
  </si>
  <si>
    <t>a.  Engineering (Total)</t>
  </si>
  <si>
    <t xml:space="preserve">  (1) Aeronautical &amp; astronautical</t>
  </si>
  <si>
    <t xml:space="preserve">  (2) Bioengineering/biomedical engineering</t>
  </si>
  <si>
    <t xml:space="preserve">  (3) Chemical</t>
  </si>
  <si>
    <t xml:space="preserve">  (4) Civil</t>
  </si>
  <si>
    <t xml:space="preserve">  (5) Electrical</t>
  </si>
  <si>
    <t xml:space="preserve">  (6) Mechanical</t>
  </si>
  <si>
    <t xml:space="preserve">  (7) Metallurgical &amp; materials</t>
  </si>
  <si>
    <t xml:space="preserve">  (8) Other</t>
  </si>
  <si>
    <t>b.  Physical Sciences (Total)</t>
  </si>
  <si>
    <t xml:space="preserve">  (1) Astronomy</t>
  </si>
  <si>
    <t xml:space="preserve">  (2) Chemistry</t>
  </si>
  <si>
    <t xml:space="preserve">  (3) Physics</t>
  </si>
  <si>
    <t xml:space="preserve">  (4) Other</t>
  </si>
  <si>
    <t>c.  Environmental Sciences (Total)</t>
  </si>
  <si>
    <t xml:space="preserve">  (1) Atmospheric</t>
  </si>
  <si>
    <t xml:space="preserve">  (2) Earth sciences</t>
  </si>
  <si>
    <t xml:space="preserve">  (3) Oceanography</t>
  </si>
  <si>
    <t>d.  Mathematical Sciences (Total)</t>
  </si>
  <si>
    <t>e.  Computer Sciences (Total)</t>
  </si>
  <si>
    <t>f.  Life Sciences (Total)</t>
  </si>
  <si>
    <t xml:space="preserve">  (1) Agricultural</t>
  </si>
  <si>
    <t xml:space="preserve">  (2) Biological</t>
  </si>
  <si>
    <t xml:space="preserve">  (3) Medical</t>
  </si>
  <si>
    <t>g.  Psychology (Total)</t>
  </si>
  <si>
    <t>h.  Social Sciences (Total)</t>
  </si>
  <si>
    <t xml:space="preserve">  (1) Economics</t>
  </si>
  <si>
    <t xml:space="preserve">  (2) Political science</t>
  </si>
  <si>
    <t xml:space="preserve">  (3) Sociology</t>
  </si>
  <si>
    <t>i.  Other Sciences, not elsewhere classified (Total)</t>
  </si>
  <si>
    <t>j.  Total (sum of a through i)</t>
  </si>
  <si>
    <t>Item 3</t>
  </si>
  <si>
    <t>Item 3. Allocate the portion of your FY 2009 current fund expenditures (total and federally financed) for separately</t>
  </si>
  <si>
    <t>budgeted research and development that went for the purchase of research equipment by field of science and engineering.</t>
  </si>
  <si>
    <t xml:space="preserve">Current fund expenditures in each field for scientific research equipment is that PORTION or SUBTOTAL of the amounts reported </t>
  </si>
  <si>
    <t>in the corresponding cells of the "Total" and "Federal" columns in item 2.</t>
  </si>
  <si>
    <t>Item 3. Equipment Expenditures, Fiscal Year 2009</t>
  </si>
  <si>
    <t>Subtotal of Current Fund Expenditures in Item 2</t>
  </si>
  <si>
    <t xml:space="preserve">Current fund expenditures in each field for scientific research equipment is that PORTION or </t>
  </si>
  <si>
    <t>SUBTOTAL of the amounts reported in the corresponding cells of the "Total" and "Federal" columns</t>
  </si>
  <si>
    <t xml:space="preserve"> in Item 2.</t>
  </si>
  <si>
    <t>Item 2A</t>
  </si>
  <si>
    <t>Item 2A. What were your current fund expenditures (total and federally financed) for separately budgeted</t>
  </si>
  <si>
    <t>research and development (including indirect costs) for non-science and engineering fields in FY 2009?</t>
  </si>
  <si>
    <t xml:space="preserve">NOTE: For rows 2A(a) through 2A(i), report only data that have not been reported in Items 1 and 2 on this </t>
  </si>
  <si>
    <t xml:space="preserve">survey. Non-S&amp;E R&amp;D should include any separately budgeted scholarly and creative activity, but should </t>
  </si>
  <si>
    <t>exclude training.</t>
  </si>
  <si>
    <t>Item 2A. Non-S&amp;E Current Fund Expenditures, Fiscal Year 2009</t>
  </si>
  <si>
    <t>Non-Science &amp; Engineering Fields</t>
  </si>
  <si>
    <t>a.  Education</t>
  </si>
  <si>
    <t>b.  Law</t>
  </si>
  <si>
    <t>c.  Humanities</t>
  </si>
  <si>
    <t>d.  Visual &amp; Performing Arts</t>
  </si>
  <si>
    <t>e.  Business and Management</t>
  </si>
  <si>
    <t>f.  Communication, Journalism, and</t>
  </si>
  <si>
    <t xml:space="preserve">    Library Science</t>
  </si>
  <si>
    <t>g.  Social Work</t>
  </si>
  <si>
    <t>h.  Other Non-S&amp;E Fields (please specify)</t>
  </si>
  <si>
    <t>i.  Total, Non-S&amp;E Fields</t>
  </si>
  <si>
    <t>(sum of a through h)</t>
  </si>
  <si>
    <t>j.  Total, S&amp;E (from Item 2, line j)</t>
  </si>
  <si>
    <t>k.  Grand Total (sum of i and j)</t>
  </si>
  <si>
    <t>Item 2B</t>
  </si>
  <si>
    <t>Item 2B. What were the Federal Government agency sources for your FY 2009 federally financed current fund expenditures for</t>
  </si>
  <si>
    <t>separately budgeted research and development (including indirect costs) (item 2, column 2) by field of science and engineering?</t>
  </si>
  <si>
    <t>Total Federal expenditures reported in Item 2B, column 1 should be the same as the Federal expenditures reported in Item 2, column 2.</t>
  </si>
  <si>
    <t>Federally financed R&amp;D expenditures in row j, column (1) should be the same as reported in Item 1, row a.</t>
  </si>
  <si>
    <t>Allocate funding to the original sources whenever possible. If that information is unknown, report the proximate funding source.</t>
  </si>
  <si>
    <t xml:space="preserve">KEY: USDA, Department of Agriculture; DoD, Department of Defense; DOE, Department of Energy; HHS, Department of Health and Human </t>
  </si>
  <si>
    <t xml:space="preserve">Services (Includes NIH); NASA, National Aeronautics and Space Administration; NSF, National Science Foundation. "Other" Federal sources </t>
  </si>
  <si>
    <t>include all other Federal agencies.</t>
  </si>
  <si>
    <t>Item 2B. Current Fund Expenditures by Specific Federal Agencies, Fiscal Year 2009</t>
  </si>
  <si>
    <t>Specific Federal Agencies</t>
  </si>
  <si>
    <t>Federal</t>
  </si>
  <si>
    <t>(2) USDA</t>
  </si>
  <si>
    <t>(3) DoD</t>
  </si>
  <si>
    <t>(4) DOE</t>
  </si>
  <si>
    <t>(5) HHS*</t>
  </si>
  <si>
    <t>(6) NASA</t>
  </si>
  <si>
    <t>(7) NSF</t>
  </si>
  <si>
    <t>(8) Other</t>
  </si>
  <si>
    <t>a.</t>
  </si>
  <si>
    <t>Engineering  (Total)</t>
  </si>
  <si>
    <t>(1) Aeronautical &amp; astronautical</t>
  </si>
  <si>
    <t xml:space="preserve">(2) Bioengineering/biomedical           </t>
  </si>
  <si>
    <t>(3) Chemical</t>
  </si>
  <si>
    <t>(4) Civil</t>
  </si>
  <si>
    <t>(5) Electrical</t>
  </si>
  <si>
    <t xml:space="preserve">(6) Mechanical </t>
  </si>
  <si>
    <t>(7) Metallugical &amp; materials</t>
  </si>
  <si>
    <t>b.</t>
  </si>
  <si>
    <t>Physical Sciences (Total)</t>
  </si>
  <si>
    <t>(1) Astronomy</t>
  </si>
  <si>
    <t>(2) Chemistry</t>
  </si>
  <si>
    <t>(3) Physics</t>
  </si>
  <si>
    <t>(4) Other</t>
  </si>
  <si>
    <t>c.</t>
  </si>
  <si>
    <t>Environmental Sciences (Total)</t>
  </si>
  <si>
    <t>(1) Atmospheric</t>
  </si>
  <si>
    <t>(2) Earth Sciences</t>
  </si>
  <si>
    <t>(3) Oceanography</t>
  </si>
  <si>
    <t>d.</t>
  </si>
  <si>
    <t>Mathematical Sciences (Total)</t>
  </si>
  <si>
    <t>e.</t>
  </si>
  <si>
    <t>Computer Sciences (Total)</t>
  </si>
  <si>
    <t>f.</t>
  </si>
  <si>
    <t>Life Sciences (Total)</t>
  </si>
  <si>
    <t xml:space="preserve">(1) Agricultural </t>
  </si>
  <si>
    <t>(2) Biological</t>
  </si>
  <si>
    <t>(3) Medical</t>
  </si>
  <si>
    <t>g.</t>
  </si>
  <si>
    <t>Psychology (Total)</t>
  </si>
  <si>
    <t>h.</t>
  </si>
  <si>
    <t>Social Sciences (Total)</t>
  </si>
  <si>
    <t>(1) Economics</t>
  </si>
  <si>
    <t>(2) Political Science</t>
  </si>
  <si>
    <t>(3) Sociology</t>
  </si>
  <si>
    <t>i.</t>
  </si>
  <si>
    <t>Other Sciences (Total)</t>
  </si>
  <si>
    <t>j.</t>
  </si>
  <si>
    <t>Total (sum of a through i)</t>
  </si>
  <si>
    <t>* Includes NIH.</t>
  </si>
  <si>
    <t xml:space="preserve">Please EXCLUDE from your response any R&amp;D expenditures in the fields of education, law, </t>
  </si>
  <si>
    <t xml:space="preserve">humanities, music, the arts, physical education, library science, and all other non-science </t>
  </si>
  <si>
    <t xml:space="preserve">and engineering fields. </t>
  </si>
  <si>
    <t>Item 4</t>
  </si>
  <si>
    <t xml:space="preserve">Item 4. How many R&amp;D projects in both science and engineering (S&amp;E) and non-S&amp;E fields were  </t>
  </si>
  <si>
    <t>AWARDED to your institution in FY 2009 from the sources below and what were their dollar amounts?</t>
  </si>
  <si>
    <t xml:space="preserve">Include only awards for research. Do not include awards for instruction, outreach, public service, or other sponsored activities. </t>
  </si>
  <si>
    <t>Include the total amount awarded in FY 2009, even if the funds will be spent over multiple years. For example,</t>
  </si>
  <si>
    <t>if your institution receives an award of $5,000,000 that will be spent over five years, report $5,000,000.</t>
  </si>
  <si>
    <t>The total amount of the award should be reported by the prime award recipient. Exclude subawards your institution</t>
  </si>
  <si>
    <t>received as a subrecipient.</t>
  </si>
  <si>
    <t>Item 4. Awards for R&amp;D, Fiscal Year 2009</t>
  </si>
  <si>
    <t>Source of R&amp;D Funds</t>
  </si>
  <si>
    <t>(1) Number
of R&amp;D awards</t>
  </si>
  <si>
    <t>(2) Total R&amp;D dollars awarded (in thousands)</t>
  </si>
  <si>
    <t>a. Federal stimulus funds (American Recovery</t>
  </si>
  <si>
    <t xml:space="preserve">    and Reinvestment Act, or ARRA)</t>
  </si>
  <si>
    <t>b. Other federal funds</t>
  </si>
  <si>
    <t>c. Nonfederal funds</t>
  </si>
  <si>
    <t>d. Total (sum of a through c) (read only)</t>
  </si>
  <si>
    <t>L1110_tot_v</t>
  </si>
  <si>
    <t>L1125_tot_v</t>
  </si>
  <si>
    <t>L1150_tot_v</t>
  </si>
  <si>
    <t>L1160_tot_v</t>
  </si>
  <si>
    <t>L1161_tot_v</t>
  </si>
  <si>
    <t>L1162_tot_v</t>
  </si>
  <si>
    <t>L1175_tot_v</t>
  </si>
  <si>
    <t>L1100_tot_v</t>
  </si>
  <si>
    <t>L1110_pct_basc_v</t>
  </si>
  <si>
    <t>L1100_pct_basc_v</t>
  </si>
  <si>
    <t>last_modified</t>
  </si>
  <si>
    <t>7,599</t>
  </si>
  <si>
    <t>2,693</t>
  </si>
  <si>
    <t>288</t>
  </si>
  <si>
    <t>224</t>
  </si>
  <si>
    <t>0</t>
  </si>
  <si>
    <t>10,804</t>
  </si>
  <si>
    <t>99</t>
  </si>
  <si>
    <t>98</t>
  </si>
  <si>
    <t>02/01/2010</t>
  </si>
  <si>
    <t>L1910_tot_v</t>
  </si>
  <si>
    <t>L1920_tot_v</t>
  </si>
  <si>
    <t>L1900_tot_v</t>
  </si>
  <si>
    <t>L1910_fed_v</t>
  </si>
  <si>
    <t>L1920_fed_v</t>
  </si>
  <si>
    <t>L1900_fed_v</t>
  </si>
  <si>
    <t>L1610_tot_v</t>
  </si>
  <si>
    <t>L1620_tot_v</t>
  </si>
  <si>
    <t>L1600_tot_v</t>
  </si>
  <si>
    <t>L1610_fed_v</t>
  </si>
  <si>
    <t>L1620_fed_v</t>
  </si>
  <si>
    <t>L1600_fed_v</t>
  </si>
  <si>
    <t>188</t>
  </si>
  <si>
    <t>471</t>
  </si>
  <si>
    <t>659</t>
  </si>
  <si>
    <t>L1410_tot_v</t>
  </si>
  <si>
    <t>L1411_tot_v</t>
  </si>
  <si>
    <t>L1418_tot_v</t>
  </si>
  <si>
    <t>L1412_tot_v</t>
  </si>
  <si>
    <t>L1413_tot_v</t>
  </si>
  <si>
    <t>L1414_tot_v</t>
  </si>
  <si>
    <t>L1415_tot_v</t>
  </si>
  <si>
    <t>L1417_tot_v</t>
  </si>
  <si>
    <t>L1416_tot_v</t>
  </si>
  <si>
    <t>L1420_tot_v</t>
  </si>
  <si>
    <t>L1421_tot_v</t>
  </si>
  <si>
    <t>L1422_tot_v</t>
  </si>
  <si>
    <t>L1423_tot_v</t>
  </si>
  <si>
    <t>L1424_tot_v</t>
  </si>
  <si>
    <t>L1430_tot_v</t>
  </si>
  <si>
    <t>L1431_tot_v</t>
  </si>
  <si>
    <t>L1432_tot_v</t>
  </si>
  <si>
    <t>L1433_tot_v</t>
  </si>
  <si>
    <t>L1434_tot_v</t>
  </si>
  <si>
    <t>L1441_tot_v</t>
  </si>
  <si>
    <t>L1442_tot_v</t>
  </si>
  <si>
    <t>L1450_tot_v</t>
  </si>
  <si>
    <t>L1451_tot_v</t>
  </si>
  <si>
    <t>L1452_tot_v</t>
  </si>
  <si>
    <t>L1453_tot_v</t>
  </si>
  <si>
    <t>L1454_tot_v</t>
  </si>
  <si>
    <t>L1460_tot_v</t>
  </si>
  <si>
    <t>L1470_tot_v</t>
  </si>
  <si>
    <t>L1471_tot_v</t>
  </si>
  <si>
    <t>L1472_tot_v</t>
  </si>
  <si>
    <t>L1473_tot_v</t>
  </si>
  <si>
    <t>L1474_tot_v</t>
  </si>
  <si>
    <t>L1480_tot_v</t>
  </si>
  <si>
    <t>L1400_tot_v</t>
  </si>
  <si>
    <t>L1410_fed_v</t>
  </si>
  <si>
    <t>L1411_fed_v</t>
  </si>
  <si>
    <t>L1418_fed_v</t>
  </si>
  <si>
    <t>L1412_fed_v</t>
  </si>
  <si>
    <t>L1413_fed_v</t>
  </si>
  <si>
    <t>L1414_fed_v</t>
  </si>
  <si>
    <t>L1415_fed_v</t>
  </si>
  <si>
    <t>L1417_fed_v</t>
  </si>
  <si>
    <t>L1416_fed_v</t>
  </si>
  <si>
    <t>L1420_fed_v</t>
  </si>
  <si>
    <t>L1421_fed_v</t>
  </si>
  <si>
    <t>L1422_fed_v</t>
  </si>
  <si>
    <t>L1423_fed_v</t>
  </si>
  <si>
    <t>L1424_fed_v</t>
  </si>
  <si>
    <t>L1430_fed_v</t>
  </si>
  <si>
    <t>L1431_fed_v</t>
  </si>
  <si>
    <t>L1432_fed_v</t>
  </si>
  <si>
    <t>L1433_fed_v</t>
  </si>
  <si>
    <t>L1434_fed_v</t>
  </si>
  <si>
    <t>L1441_fed_v</t>
  </si>
  <si>
    <t>L1442_fed_v</t>
  </si>
  <si>
    <t>L1450_fed_v</t>
  </si>
  <si>
    <t>L1451_fed_v</t>
  </si>
  <si>
    <t>L1452_fed_v</t>
  </si>
  <si>
    <t>L1453_fed_v</t>
  </si>
  <si>
    <t>L1454_fed_v</t>
  </si>
  <si>
    <t>L1460_fed_v</t>
  </si>
  <si>
    <t>L1470_fed_v</t>
  </si>
  <si>
    <t>L1471_fed_v</t>
  </si>
  <si>
    <t>L1472_fed_v</t>
  </si>
  <si>
    <t>L1473_fed_v</t>
  </si>
  <si>
    <t>L1474_fed_v</t>
  </si>
  <si>
    <t>L1480_fed_v</t>
  </si>
  <si>
    <t>L1400_fed_v</t>
  </si>
  <si>
    <t>71</t>
  </si>
  <si>
    <t>40</t>
  </si>
  <si>
    <t>2,946</t>
  </si>
  <si>
    <t>110</t>
  </si>
  <si>
    <t>7,637</t>
  </si>
  <si>
    <t>7,607</t>
  </si>
  <si>
    <t>30</t>
  </si>
  <si>
    <t>3</t>
  </si>
  <si>
    <t>76</t>
  </si>
  <si>
    <t>7,520</t>
  </si>
  <si>
    <t>L1810_tot_v</t>
  </si>
  <si>
    <t>L1811_tot_v</t>
  </si>
  <si>
    <t>L1818_tot_v</t>
  </si>
  <si>
    <t>L1812_tot_v</t>
  </si>
  <si>
    <t>L1813_tot_v</t>
  </si>
  <si>
    <t>L1814_tot_v</t>
  </si>
  <si>
    <t>L1815_tot_v</t>
  </si>
  <si>
    <t>L1817_tot_v</t>
  </si>
  <si>
    <t>L1816_tot_v</t>
  </si>
  <si>
    <t>L1820_tot_v</t>
  </si>
  <si>
    <t>L1821_tot_v</t>
  </si>
  <si>
    <t>L1822_tot_v</t>
  </si>
  <si>
    <t>L1823_tot_v</t>
  </si>
  <si>
    <t>L1824_tot_v</t>
  </si>
  <si>
    <t>L1830_tot_v</t>
  </si>
  <si>
    <t>L1831_tot_v</t>
  </si>
  <si>
    <t>L1832_tot_v</t>
  </si>
  <si>
    <t>L1833_tot_v</t>
  </si>
  <si>
    <t>L1834_tot_v</t>
  </si>
  <si>
    <t>L1841_tot_v</t>
  </si>
  <si>
    <t>L1842_tot_v</t>
  </si>
  <si>
    <t>L1850_tot_v</t>
  </si>
  <si>
    <t>L1851_tot_v</t>
  </si>
  <si>
    <t>L1852_tot_v</t>
  </si>
  <si>
    <t>L1853_tot_v</t>
  </si>
  <si>
    <t>L1854_tot_v</t>
  </si>
  <si>
    <t>L1860_tot_v</t>
  </si>
  <si>
    <t>L1870_tot_v</t>
  </si>
  <si>
    <t>L1871_tot_v</t>
  </si>
  <si>
    <t>L1872_tot_v</t>
  </si>
  <si>
    <t>L1873_tot_v</t>
  </si>
  <si>
    <t>L1874_tot_v</t>
  </si>
  <si>
    <t>L1880_tot_v</t>
  </si>
  <si>
    <t>L1800_tot_v</t>
  </si>
  <si>
    <t>L1810_fed_v</t>
  </si>
  <si>
    <t>L1811_fed_v</t>
  </si>
  <si>
    <t>L1818_fed_v</t>
  </si>
  <si>
    <t>L1812_fed_v</t>
  </si>
  <si>
    <t>L1813_fed_v</t>
  </si>
  <si>
    <t>L1814_fed_v</t>
  </si>
  <si>
    <t>L1815_fed_v</t>
  </si>
  <si>
    <t>L1817_fed_v</t>
  </si>
  <si>
    <t>L1816_fed_v</t>
  </si>
  <si>
    <t>L1820_fed_v</t>
  </si>
  <si>
    <t>L1821_fed_v</t>
  </si>
  <si>
    <t>L1822_fed_v</t>
  </si>
  <si>
    <t>L1823_fed_v</t>
  </si>
  <si>
    <t>L1824_fed_v</t>
  </si>
  <si>
    <t>L1830_fed_v</t>
  </si>
  <si>
    <t>L1831_fed_v</t>
  </si>
  <si>
    <t>L1832_fed_v</t>
  </si>
  <si>
    <t>L1833_fed_v</t>
  </si>
  <si>
    <t>L1834_fed_v</t>
  </si>
  <si>
    <t>L1841_fed_v</t>
  </si>
  <si>
    <t>L1842_fed_v</t>
  </si>
  <si>
    <t>L1850_fed_v</t>
  </si>
  <si>
    <t>L1851_fed_v</t>
  </si>
  <si>
    <t>L1852_fed_v</t>
  </si>
  <si>
    <t>L1853_fed_v</t>
  </si>
  <si>
    <t>L1854_fed_v</t>
  </si>
  <si>
    <t>L1860_fed_v</t>
  </si>
  <si>
    <t>L1870_fed_v</t>
  </si>
  <si>
    <t>L1871_fed_v</t>
  </si>
  <si>
    <t>L1872_fed_v</t>
  </si>
  <si>
    <t>L1873_fed_v</t>
  </si>
  <si>
    <t>L1874_fed_v</t>
  </si>
  <si>
    <t>L1880_fed_v</t>
  </si>
  <si>
    <t>L1800_fed_v</t>
  </si>
  <si>
    <t>2,120</t>
  </si>
  <si>
    <t>L1510_tot_v</t>
  </si>
  <si>
    <t>L1520_tot_v</t>
  </si>
  <si>
    <t>L1530_tot_v</t>
  </si>
  <si>
    <t>L1540_tot_v</t>
  </si>
  <si>
    <t>L1550_tot_v</t>
  </si>
  <si>
    <t>L1560_tot_v</t>
  </si>
  <si>
    <t>L1570_tot_v</t>
  </si>
  <si>
    <t>L1580_tot_v</t>
  </si>
  <si>
    <t>L1500_tot_v</t>
  </si>
  <si>
    <t>L2000_tot_v</t>
  </si>
  <si>
    <t>L1510_fed_v</t>
  </si>
  <si>
    <t>L1520_fed_v</t>
  </si>
  <si>
    <t>L1530_fed_v</t>
  </si>
  <si>
    <t>L1540_fed_v</t>
  </si>
  <si>
    <t>L1550_fed_v</t>
  </si>
  <si>
    <t>L1560_fed_v</t>
  </si>
  <si>
    <t>L1570_fed_v</t>
  </si>
  <si>
    <t>L1580_fed_v</t>
  </si>
  <si>
    <t>L1580_specify_v</t>
  </si>
  <si>
    <t>L1500_fed_v</t>
  </si>
  <si>
    <t>L2000_fed_v</t>
  </si>
  <si>
    <t>58</t>
  </si>
  <si>
    <t>8</t>
  </si>
  <si>
    <t>965</t>
  </si>
  <si>
    <t>1,031</t>
  </si>
  <si>
    <t>11,835</t>
  </si>
  <si>
    <t>Other</t>
  </si>
  <si>
    <t>L1410_usda_v</t>
  </si>
  <si>
    <t>L1411_usda_v</t>
  </si>
  <si>
    <t>L1418_usda_v</t>
  </si>
  <si>
    <t>L1412_usda_v</t>
  </si>
  <si>
    <t>L1413_usda_v</t>
  </si>
  <si>
    <t>L1414_usda_v</t>
  </si>
  <si>
    <t>L1415_usda_v</t>
  </si>
  <si>
    <t>L1417_usda_v</t>
  </si>
  <si>
    <t>L1416_usda_v</t>
  </si>
  <si>
    <t>L1420_usda_v</t>
  </si>
  <si>
    <t>L1421_usda_v</t>
  </si>
  <si>
    <t>L1422_usda_v</t>
  </si>
  <si>
    <t>L1423_usda_v</t>
  </si>
  <si>
    <t>L1424_usda_v</t>
  </si>
  <si>
    <t>L1430_usda_v</t>
  </si>
  <si>
    <t>L1431_usda_v</t>
  </si>
  <si>
    <t>L1432_usda_v</t>
  </si>
  <si>
    <t>L1433_usda_v</t>
  </si>
  <si>
    <t>L1434_usda_v</t>
  </si>
  <si>
    <t>L1441_usda_v</t>
  </si>
  <si>
    <t>L1442_usda_v</t>
  </si>
  <si>
    <t>L1450_usda_v</t>
  </si>
  <si>
    <t>L1451_usda_v</t>
  </si>
  <si>
    <t>L1452_usda_v</t>
  </si>
  <si>
    <t>L1453_usda_v</t>
  </si>
  <si>
    <t>L1454_usda_v</t>
  </si>
  <si>
    <t>L1460_usda_v</t>
  </si>
  <si>
    <t>L1470_usda_v</t>
  </si>
  <si>
    <t>L1471_usda_v</t>
  </si>
  <si>
    <t>L1472_usda_v</t>
  </si>
  <si>
    <t>L1473_usda_v</t>
  </si>
  <si>
    <t>L1474_usda_v</t>
  </si>
  <si>
    <t>L1480_usda_v</t>
  </si>
  <si>
    <t>L1400_usda_v</t>
  </si>
  <si>
    <t>L1410_dod_v</t>
  </si>
  <si>
    <t>L1411_dod_v</t>
  </si>
  <si>
    <t>L1418_dod_v</t>
  </si>
  <si>
    <t>L1412_dod_v</t>
  </si>
  <si>
    <t>L1413_dod_v</t>
  </si>
  <si>
    <t>L1414_dod_v</t>
  </si>
  <si>
    <t>L1415_dod_v</t>
  </si>
  <si>
    <t>L1417_dod_v</t>
  </si>
  <si>
    <t>L1416_dod_v</t>
  </si>
  <si>
    <t>L1420_dod_v</t>
  </si>
  <si>
    <t>L1421_dod_v</t>
  </si>
  <si>
    <t>L1422_dod_v</t>
  </si>
  <si>
    <t>L1423_dod_v</t>
  </si>
  <si>
    <t>L1424_dod_v</t>
  </si>
  <si>
    <t>L1430_dod_v</t>
  </si>
  <si>
    <t>L1431_dod_v</t>
  </si>
  <si>
    <t>L1432_dod_v</t>
  </si>
  <si>
    <t>L1433_dod_v</t>
  </si>
  <si>
    <t>L1434_dod_v</t>
  </si>
  <si>
    <t>L1441_dod_v</t>
  </si>
  <si>
    <t>L1442_dod_v</t>
  </si>
  <si>
    <t>L1450_dod_v</t>
  </si>
  <si>
    <t>L1451_dod_v</t>
  </si>
  <si>
    <t>L1452_dod_v</t>
  </si>
  <si>
    <t>L1453_dod_v</t>
  </si>
  <si>
    <t>L1454_dod_v</t>
  </si>
  <si>
    <t>L1460_dod_v</t>
  </si>
  <si>
    <t>L1470_dod_v</t>
  </si>
  <si>
    <t>L1471_dod_v</t>
  </si>
  <si>
    <t>L1472_dod_v</t>
  </si>
  <si>
    <t>L1473_dod_v</t>
  </si>
  <si>
    <t>L1474_dod_v</t>
  </si>
  <si>
    <t>L1480_dod_v</t>
  </si>
  <si>
    <t>L1400_dod_v</t>
  </si>
  <si>
    <t>L1410_doe_v</t>
  </si>
  <si>
    <t>L1411_doe_v</t>
  </si>
  <si>
    <t>L1418_doe_v</t>
  </si>
  <si>
    <t>L1412_doe_v</t>
  </si>
  <si>
    <t>L1413_doe_v</t>
  </si>
  <si>
    <t>L1414_doe_v</t>
  </si>
  <si>
    <t>L1415_doe_v</t>
  </si>
  <si>
    <t>L1417_doe_v</t>
  </si>
  <si>
    <t>L1416_doe_v</t>
  </si>
  <si>
    <t>L1420_doe_v</t>
  </si>
  <si>
    <t>L1421_doe_v</t>
  </si>
  <si>
    <t>L1422_doe_v</t>
  </si>
  <si>
    <t>L1423_doe_v</t>
  </si>
  <si>
    <t>L1424_doe_v</t>
  </si>
  <si>
    <t>L1430_doe_v</t>
  </si>
  <si>
    <t>L1431_doe_v</t>
  </si>
  <si>
    <t>L1432_doe_v</t>
  </si>
  <si>
    <t>L1433_doe_v</t>
  </si>
  <si>
    <t>L1434_doe_v</t>
  </si>
  <si>
    <t>L1441_doe_v</t>
  </si>
  <si>
    <t>L1442_doe_v</t>
  </si>
  <si>
    <t>L1450_doe_v</t>
  </si>
  <si>
    <t>L1451_doe_v</t>
  </si>
  <si>
    <t>L1452_doe_v</t>
  </si>
  <si>
    <t>L1453_doe_v</t>
  </si>
  <si>
    <t>L1454_doe_v</t>
  </si>
  <si>
    <t>L1460_doe_v</t>
  </si>
  <si>
    <t>L1470_doe_v</t>
  </si>
  <si>
    <t>L1471_doe_v</t>
  </si>
  <si>
    <t>L1472_doe_v</t>
  </si>
  <si>
    <t>L1473_doe_v</t>
  </si>
  <si>
    <t>L1474_doe_v</t>
  </si>
  <si>
    <t>L1480_doe_v</t>
  </si>
  <si>
    <t>L1400_doe_v</t>
  </si>
  <si>
    <t>7,523</t>
  </si>
  <si>
    <t>L1410_hhs_v</t>
  </si>
  <si>
    <t>L1411_hhs_v</t>
  </si>
  <si>
    <t>L1418_hhs_v</t>
  </si>
  <si>
    <t>L1412_hhs_v</t>
  </si>
  <si>
    <t>L1413_hhs_v</t>
  </si>
  <si>
    <t>L1414_hhs_v</t>
  </si>
  <si>
    <t>L1415_hhs_v</t>
  </si>
  <si>
    <t>L1417_hhs_v</t>
  </si>
  <si>
    <t>L1416_hhs_v</t>
  </si>
  <si>
    <t>L1420_hhs_v</t>
  </si>
  <si>
    <t>L1421_hhs_v</t>
  </si>
  <si>
    <t>L1422_hhs_v</t>
  </si>
  <si>
    <t>L1423_hhs_v</t>
  </si>
  <si>
    <t>L1424_hhs_v</t>
  </si>
  <si>
    <t>L1430_hhs_v</t>
  </si>
  <si>
    <t>L1431_hhs_v</t>
  </si>
  <si>
    <t>L1432_hhs_v</t>
  </si>
  <si>
    <t>L1433_hhs_v</t>
  </si>
  <si>
    <t>L1434_hhs_v</t>
  </si>
  <si>
    <t>L1441_hhs_v</t>
  </si>
  <si>
    <t>L1442_hhs_v</t>
  </si>
  <si>
    <t>L1450_hhs_v</t>
  </si>
  <si>
    <t>L1451_hhs_v</t>
  </si>
  <si>
    <t>L1452_hhs_v</t>
  </si>
  <si>
    <t>L1453_hhs_v</t>
  </si>
  <si>
    <t>L1454_hhs_v</t>
  </si>
  <si>
    <t>L1460_hhs_v</t>
  </si>
  <si>
    <t>L1470_hhs_v</t>
  </si>
  <si>
    <t>L1471_hhs_v</t>
  </si>
  <si>
    <t>L1472_hhs_v</t>
  </si>
  <si>
    <t>L1473_hhs_v</t>
  </si>
  <si>
    <t>L1474_hhs_v</t>
  </si>
  <si>
    <t>L1480_hhs_v</t>
  </si>
  <si>
    <t>L1400_hhs_v</t>
  </si>
  <si>
    <t>L1410_nasa_v</t>
  </si>
  <si>
    <t>L1411_nasa_v</t>
  </si>
  <si>
    <t>L1418_nasa_v</t>
  </si>
  <si>
    <t>L1412_nasa_v</t>
  </si>
  <si>
    <t>L1413_nasa_v</t>
  </si>
  <si>
    <t>L1414_nasa_v</t>
  </si>
  <si>
    <t>L1415_nasa_v</t>
  </si>
  <si>
    <t>L1417_nasa_v</t>
  </si>
  <si>
    <t>L1416_nasa_v</t>
  </si>
  <si>
    <t>L1420_nasa_v</t>
  </si>
  <si>
    <t>L1421_nasa_v</t>
  </si>
  <si>
    <t>L1422_nasa_v</t>
  </si>
  <si>
    <t>L1423_nasa_v</t>
  </si>
  <si>
    <t>L1424_nasa_v</t>
  </si>
  <si>
    <t>L1430_nasa_v</t>
  </si>
  <si>
    <t>L1431_nasa_v</t>
  </si>
  <si>
    <t>L1432_nasa_v</t>
  </si>
  <si>
    <t>L1433_nasa_v</t>
  </si>
  <si>
    <t>L1434_nasa_v</t>
  </si>
  <si>
    <t>L1441_nasa_v</t>
  </si>
  <si>
    <t>L1442_nasa_v</t>
  </si>
  <si>
    <t>L1450_nasa_v</t>
  </si>
  <si>
    <t>L1451_nasa_v</t>
  </si>
  <si>
    <t>L1452_nasa_v</t>
  </si>
  <si>
    <t>L1453_nasa_v</t>
  </si>
  <si>
    <t>L1454_nasa_v</t>
  </si>
  <si>
    <t>L1460_nasa_v</t>
  </si>
  <si>
    <t>L1470_nasa_v</t>
  </si>
  <si>
    <t>L1471_nasa_v</t>
  </si>
  <si>
    <t>L1472_nasa_v</t>
  </si>
  <si>
    <t>L1473_nasa_v</t>
  </si>
  <si>
    <t>L1474_nasa_v</t>
  </si>
  <si>
    <t>L1480_nasa_v</t>
  </si>
  <si>
    <t>L1400_nasa_v</t>
  </si>
  <si>
    <t>L1410_nsf_v</t>
  </si>
  <si>
    <t>L1411_nsf_v</t>
  </si>
  <si>
    <t>L1418_nsf_v</t>
  </si>
  <si>
    <t>L1412_nsf_v</t>
  </si>
  <si>
    <t>L1413_nsf_v</t>
  </si>
  <si>
    <t>L1414_nsf_v</t>
  </si>
  <si>
    <t>L1415_nsf_v</t>
  </si>
  <si>
    <t>L1417_nsf_v</t>
  </si>
  <si>
    <t>L1416_nsf_v</t>
  </si>
  <si>
    <t>L1420_nsf_v</t>
  </si>
  <si>
    <t>L1421_nsf_v</t>
  </si>
  <si>
    <t>L1422_nsf_v</t>
  </si>
  <si>
    <t>L1423_nsf_v</t>
  </si>
  <si>
    <t>L1424_nsf_v</t>
  </si>
  <si>
    <t>L1430_nsf_v</t>
  </si>
  <si>
    <t>L1431_nsf_v</t>
  </si>
  <si>
    <t>L1432_nsf_v</t>
  </si>
  <si>
    <t>L1433_nsf_v</t>
  </si>
  <si>
    <t>L1434_nsf_v</t>
  </si>
  <si>
    <t>L1441_nsf_v</t>
  </si>
  <si>
    <t>L1442_nsf_v</t>
  </si>
  <si>
    <t>L1450_nsf_v</t>
  </si>
  <si>
    <t>L1451_nsf_v</t>
  </si>
  <si>
    <t>L1452_nsf_v</t>
  </si>
  <si>
    <t>L1453_nsf_v</t>
  </si>
  <si>
    <t>L1454_nsf_v</t>
  </si>
  <si>
    <t>L1460_nsf_v</t>
  </si>
  <si>
    <t>L1470_nsf_v</t>
  </si>
  <si>
    <t>L1471_nsf_v</t>
  </si>
  <si>
    <t>L1472_nsf_v</t>
  </si>
  <si>
    <t>L1473_nsf_v</t>
  </si>
  <si>
    <t>L1474_nsf_v</t>
  </si>
  <si>
    <t>L1480_nsf_v</t>
  </si>
  <si>
    <t>L1400_nsf_v</t>
  </si>
  <si>
    <t>L1410_other_v</t>
  </si>
  <si>
    <t>L1411_other_v</t>
  </si>
  <si>
    <t>L1418_other_v</t>
  </si>
  <si>
    <t>L1412_other_v</t>
  </si>
  <si>
    <t>L1413_other_v</t>
  </si>
  <si>
    <t>L1414_other_v</t>
  </si>
  <si>
    <t>L1415_other_v</t>
  </si>
  <si>
    <t>L1417_other_v</t>
  </si>
  <si>
    <t>L1416_other_v</t>
  </si>
  <si>
    <t>L1420_other_v</t>
  </si>
  <si>
    <t>L1421_other_v</t>
  </si>
  <si>
    <t>L1422_other_v</t>
  </si>
  <si>
    <t>L1423_other_v</t>
  </si>
  <si>
    <t>L1424_other_v</t>
  </si>
  <si>
    <t>L1430_other_v</t>
  </si>
  <si>
    <t>L1431_other_v</t>
  </si>
  <si>
    <t>L1432_other_v</t>
  </si>
  <si>
    <t>L1433_other_v</t>
  </si>
  <si>
    <t>L1434_other_v</t>
  </si>
  <si>
    <t>L1441_other_v</t>
  </si>
  <si>
    <t>L1442_other_v</t>
  </si>
  <si>
    <t>L1450_other_v</t>
  </si>
  <si>
    <t>L1451_other_v</t>
  </si>
  <si>
    <t>L1452_other_v</t>
  </si>
  <si>
    <t>L1453_other_v</t>
  </si>
  <si>
    <t>L1454_other_v</t>
  </si>
  <si>
    <t>L1460_other_v</t>
  </si>
  <si>
    <t>L1470_other_v</t>
  </si>
  <si>
    <t>L1471_other_v</t>
  </si>
  <si>
    <t>L1472_other_v</t>
  </si>
  <si>
    <t>L1473_other_v</t>
  </si>
  <si>
    <t>L1474_other_v</t>
  </si>
  <si>
    <t>L1480_other_v</t>
  </si>
  <si>
    <t>L1400_other_v</t>
  </si>
  <si>
    <t>download_date</t>
  </si>
  <si>
    <t>placeholder</t>
  </si>
  <si>
    <t>02/19/2010 12:33 PM</t>
  </si>
  <si>
    <t>L2010_num_v</t>
  </si>
  <si>
    <t>L2020_num_v</t>
  </si>
  <si>
    <t>L2030_num_v</t>
  </si>
  <si>
    <t>L2000_num_v</t>
  </si>
  <si>
    <t>L2010_amt_v</t>
  </si>
  <si>
    <t>L2020_amt_v</t>
  </si>
  <si>
    <t>L2030_amt_v</t>
  </si>
  <si>
    <t>L2000_amt_v</t>
  </si>
  <si>
    <t>modify_date</t>
  </si>
  <si>
    <t>2</t>
  </si>
  <si>
    <t>4</t>
  </si>
  <si>
    <t>6</t>
  </si>
  <si>
    <t>6,600</t>
  </si>
  <si>
    <t>132</t>
  </si>
  <si>
    <t>6,732</t>
  </si>
  <si>
    <t>Fiscal Year 2009 National Science Foundation (NSF) Submission</t>
  </si>
  <si>
    <t>Tarleton State University</t>
  </si>
</sst>
</file>

<file path=xl/styles.xml><?xml version="1.0" encoding="utf-8"?>
<styleSheet xmlns="http://schemas.openxmlformats.org/spreadsheetml/2006/main">
  <fonts count="26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color indexed="10"/>
      <name val="Arial"/>
      <family val="2"/>
    </font>
    <font>
      <b/>
      <u/>
      <sz val="10"/>
      <name val="Arial"/>
      <family val="2"/>
    </font>
    <font>
      <b/>
      <u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u/>
      <sz val="6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23"/>
      <name val="Arial"/>
      <family val="2"/>
    </font>
    <font>
      <b/>
      <sz val="10"/>
      <color indexed="23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color indexed="12"/>
      <name val="Arial"/>
      <family val="2"/>
    </font>
    <font>
      <b/>
      <sz val="8"/>
      <color indexed="12"/>
      <name val="Arial"/>
      <family val="2"/>
    </font>
    <font>
      <sz val="8"/>
      <name val="Arial"/>
      <family val="1"/>
    </font>
    <font>
      <sz val="2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22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4" fillId="2" borderId="1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Protection="1"/>
    <xf numFmtId="0" fontId="0" fillId="3" borderId="0" xfId="0" applyFill="1" applyProtection="1"/>
    <xf numFmtId="0" fontId="0" fillId="3" borderId="0" xfId="0" applyFill="1" applyAlignment="1" applyProtection="1"/>
    <xf numFmtId="0" fontId="0" fillId="4" borderId="0" xfId="0" applyFill="1" applyProtection="1"/>
    <xf numFmtId="0" fontId="4" fillId="0" borderId="0" xfId="0" applyFont="1" applyProtection="1"/>
    <xf numFmtId="0" fontId="6" fillId="0" borderId="0" xfId="0" applyFont="1" applyProtection="1"/>
    <xf numFmtId="0" fontId="6" fillId="2" borderId="0" xfId="0" applyFont="1" applyFill="1" applyProtection="1"/>
    <xf numFmtId="0" fontId="0" fillId="2" borderId="0" xfId="0" applyFill="1" applyProtection="1"/>
    <xf numFmtId="0" fontId="4" fillId="2" borderId="0" xfId="0" applyFont="1" applyFill="1" applyProtection="1"/>
    <xf numFmtId="0" fontId="10" fillId="2" borderId="0" xfId="0" applyFont="1" applyFill="1" applyAlignment="1" applyProtection="1">
      <alignment horizontal="right" vertical="center"/>
    </xf>
    <xf numFmtId="0" fontId="0" fillId="2" borderId="0" xfId="0" applyFill="1" applyAlignment="1" applyProtection="1">
      <alignment horizontal="center" vertical="center"/>
    </xf>
    <xf numFmtId="0" fontId="0" fillId="2" borderId="1" xfId="0" applyFill="1" applyBorder="1" applyProtection="1"/>
    <xf numFmtId="0" fontId="0" fillId="2" borderId="2" xfId="0" applyFill="1" applyBorder="1" applyProtection="1"/>
    <xf numFmtId="0" fontId="0" fillId="5" borderId="0" xfId="0" applyFill="1" applyProtection="1"/>
    <xf numFmtId="0" fontId="1" fillId="5" borderId="0" xfId="0" applyFont="1" applyFill="1" applyProtection="1"/>
    <xf numFmtId="0" fontId="1" fillId="5" borderId="0" xfId="0" applyFont="1" applyFill="1" applyAlignment="1" applyProtection="1">
      <alignment horizontal="center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4" fillId="5" borderId="0" xfId="0" applyFont="1" applyFill="1" applyAlignment="1" applyProtection="1">
      <alignment horizontal="centerContinuous"/>
    </xf>
    <xf numFmtId="0" fontId="0" fillId="3" borderId="0" xfId="0" applyFill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0" fontId="1" fillId="5" borderId="0" xfId="0" applyFont="1" applyFill="1" applyAlignment="1" applyProtection="1">
      <alignment horizontal="centerContinuous"/>
    </xf>
    <xf numFmtId="0" fontId="0" fillId="5" borderId="0" xfId="0" applyFill="1" applyAlignment="1" applyProtection="1">
      <alignment horizontal="centerContinuous"/>
    </xf>
    <xf numFmtId="0" fontId="1" fillId="5" borderId="0" xfId="0" applyFont="1" applyFill="1" applyAlignment="1" applyProtection="1">
      <alignment horizontal="left"/>
    </xf>
    <xf numFmtId="0" fontId="0" fillId="5" borderId="0" xfId="0" applyFill="1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0" fillId="2" borderId="0" xfId="0" applyFill="1" applyAlignment="1" applyProtection="1">
      <alignment horizontal="right" vertical="center"/>
    </xf>
    <xf numFmtId="0" fontId="2" fillId="2" borderId="0" xfId="0" applyFont="1" applyFill="1" applyAlignment="1" applyProtection="1">
      <alignment horizontal="right" vertical="center"/>
    </xf>
    <xf numFmtId="0" fontId="2" fillId="2" borderId="0" xfId="0" applyFont="1" applyFill="1" applyProtection="1"/>
    <xf numFmtId="0" fontId="4" fillId="5" borderId="0" xfId="0" applyFont="1" applyFill="1" applyAlignment="1" applyProtection="1">
      <alignment horizontal="right" vertical="center"/>
    </xf>
    <xf numFmtId="0" fontId="3" fillId="5" borderId="0" xfId="0" applyFont="1" applyFill="1" applyAlignment="1" applyProtection="1">
      <alignment horizontal="centerContinuous"/>
    </xf>
    <xf numFmtId="0" fontId="3" fillId="5" borderId="0" xfId="0" applyFont="1" applyFill="1" applyAlignment="1" applyProtection="1">
      <alignment horizontal="left"/>
    </xf>
    <xf numFmtId="0" fontId="4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Protection="1"/>
    <xf numFmtId="0" fontId="9" fillId="5" borderId="0" xfId="0" applyFont="1" applyFill="1" applyBorder="1" applyAlignment="1" applyProtection="1">
      <alignment horizontal="right" vertical="center"/>
    </xf>
    <xf numFmtId="0" fontId="9" fillId="5" borderId="0" xfId="0" applyFont="1" applyFill="1" applyBorder="1" applyProtection="1"/>
    <xf numFmtId="0" fontId="3" fillId="5" borderId="3" xfId="0" applyFont="1" applyFill="1" applyBorder="1" applyProtection="1"/>
    <xf numFmtId="0" fontId="8" fillId="2" borderId="0" xfId="0" applyFont="1" applyFill="1" applyProtection="1"/>
    <xf numFmtId="0" fontId="9" fillId="5" borderId="3" xfId="0" applyFont="1" applyFill="1" applyBorder="1" applyAlignment="1" applyProtection="1">
      <alignment horizontal="right" vertical="center"/>
    </xf>
    <xf numFmtId="0" fontId="3" fillId="5" borderId="3" xfId="0" applyFont="1" applyFill="1" applyBorder="1" applyAlignment="1" applyProtection="1">
      <alignment horizontal="center"/>
    </xf>
    <xf numFmtId="0" fontId="3" fillId="5" borderId="4" xfId="0" applyFont="1" applyFill="1" applyBorder="1" applyAlignment="1" applyProtection="1">
      <alignment horizontal="center"/>
    </xf>
    <xf numFmtId="0" fontId="3" fillId="5" borderId="0" xfId="0" applyFont="1" applyFill="1" applyAlignment="1" applyProtection="1">
      <alignment horizontal="center"/>
    </xf>
    <xf numFmtId="0" fontId="4" fillId="3" borderId="0" xfId="0" applyFont="1" applyFill="1" applyBorder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right" vertical="center"/>
    </xf>
    <xf numFmtId="0" fontId="4" fillId="5" borderId="0" xfId="0" applyFont="1" applyFill="1" applyBorder="1" applyAlignment="1" applyProtection="1">
      <alignment vertical="center" wrapText="1"/>
    </xf>
    <xf numFmtId="0" fontId="4" fillId="5" borderId="0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11" fillId="5" borderId="0" xfId="0" applyFont="1" applyFill="1" applyBorder="1" applyAlignment="1" applyProtection="1">
      <alignment horizontal="right" vertical="center"/>
    </xf>
    <xf numFmtId="0" fontId="3" fillId="5" borderId="0" xfId="0" applyFont="1" applyFill="1" applyBorder="1" applyProtection="1"/>
    <xf numFmtId="0" fontId="1" fillId="2" borderId="0" xfId="0" applyFont="1" applyFill="1" applyProtection="1"/>
    <xf numFmtId="0" fontId="12" fillId="5" borderId="3" xfId="0" applyFont="1" applyFill="1" applyBorder="1" applyAlignment="1" applyProtection="1">
      <alignment horizontal="right" vertical="center"/>
    </xf>
    <xf numFmtId="0" fontId="4" fillId="4" borderId="0" xfId="0" applyFont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vertical="center" wrapText="1"/>
    </xf>
    <xf numFmtId="0" fontId="2" fillId="4" borderId="0" xfId="0" applyFont="1" applyFill="1" applyBorder="1" applyProtection="1"/>
    <xf numFmtId="0" fontId="0" fillId="3" borderId="5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3" fillId="3" borderId="5" xfId="0" applyFont="1" applyFill="1" applyBorder="1" applyAlignment="1" applyProtection="1">
      <alignment horizontal="right"/>
    </xf>
    <xf numFmtId="0" fontId="0" fillId="2" borderId="0" xfId="0" applyFill="1" applyAlignment="1" applyProtection="1">
      <alignment horizontal="right"/>
    </xf>
    <xf numFmtId="0" fontId="4" fillId="3" borderId="5" xfId="0" applyNumberFormat="1" applyFont="1" applyFill="1" applyBorder="1" applyAlignment="1" applyProtection="1">
      <alignment horizontal="right" vertical="center"/>
    </xf>
    <xf numFmtId="0" fontId="4" fillId="5" borderId="5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0" fontId="4" fillId="4" borderId="5" xfId="0" applyNumberFormat="1" applyFont="1" applyFill="1" applyBorder="1" applyAlignment="1" applyProtection="1">
      <alignment horizontal="right" vertical="center"/>
    </xf>
    <xf numFmtId="0" fontId="0" fillId="5" borderId="6" xfId="0" applyFill="1" applyBorder="1" applyAlignment="1" applyProtection="1">
      <alignment horizontal="right"/>
    </xf>
    <xf numFmtId="0" fontId="0" fillId="5" borderId="7" xfId="0" applyFill="1" applyBorder="1" applyAlignment="1" applyProtection="1">
      <alignment horizontal="right"/>
    </xf>
    <xf numFmtId="0" fontId="3" fillId="3" borderId="6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1" fillId="3" borderId="0" xfId="0" applyFont="1" applyFill="1" applyAlignment="1" applyProtection="1"/>
    <xf numFmtId="0" fontId="1" fillId="0" borderId="0" xfId="0" applyFont="1" applyProtection="1"/>
    <xf numFmtId="0" fontId="1" fillId="4" borderId="0" xfId="0" applyFont="1" applyFill="1" applyProtection="1"/>
    <xf numFmtId="0" fontId="3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vertical="center" wrapText="1"/>
    </xf>
    <xf numFmtId="0" fontId="11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 wrapText="1"/>
    </xf>
    <xf numFmtId="0" fontId="3" fillId="4" borderId="0" xfId="0" applyFont="1" applyFill="1" applyBorder="1" applyAlignment="1" applyProtection="1">
      <alignment vertical="center" wrapText="1"/>
    </xf>
    <xf numFmtId="0" fontId="13" fillId="4" borderId="0" xfId="0" applyFont="1" applyFill="1" applyProtection="1"/>
    <xf numFmtId="0" fontId="14" fillId="4" borderId="0" xfId="0" applyFont="1" applyFill="1" applyBorder="1" applyProtection="1"/>
    <xf numFmtId="0" fontId="13" fillId="0" borderId="0" xfId="0" applyFont="1" applyFill="1" applyProtection="1"/>
    <xf numFmtId="0" fontId="15" fillId="4" borderId="0" xfId="0" applyFont="1" applyFill="1" applyProtection="1"/>
    <xf numFmtId="0" fontId="13" fillId="2" borderId="0" xfId="0" applyFont="1" applyFill="1" applyProtection="1"/>
    <xf numFmtId="0" fontId="13" fillId="0" borderId="0" xfId="0" applyFont="1" applyProtection="1"/>
    <xf numFmtId="0" fontId="16" fillId="4" borderId="0" xfId="0" applyFont="1" applyFill="1" applyProtection="1"/>
    <xf numFmtId="0" fontId="15" fillId="4" borderId="0" xfId="0" applyFont="1" applyFill="1" applyBorder="1" applyProtection="1"/>
    <xf numFmtId="0" fontId="13" fillId="0" borderId="0" xfId="0" applyFont="1"/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0" fontId="17" fillId="2" borderId="0" xfId="0" applyFont="1" applyFill="1" applyProtection="1"/>
    <xf numFmtId="0" fontId="17" fillId="2" borderId="0" xfId="0" applyFont="1" applyFill="1" applyAlignment="1" applyProtection="1">
      <alignment horizontal="right" vertical="center"/>
    </xf>
    <xf numFmtId="0" fontId="18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2" fillId="3" borderId="0" xfId="0" applyFont="1" applyFill="1" applyAlignment="1" applyProtection="1">
      <alignment wrapText="1"/>
    </xf>
    <xf numFmtId="0" fontId="2" fillId="2" borderId="8" xfId="0" applyFont="1" applyFill="1" applyBorder="1" applyAlignment="1" applyProtection="1">
      <alignment horizontal="left"/>
    </xf>
    <xf numFmtId="0" fontId="2" fillId="4" borderId="0" xfId="0" applyFont="1" applyFill="1" applyProtection="1"/>
    <xf numFmtId="0" fontId="3" fillId="4" borderId="0" xfId="0" applyFont="1" applyFill="1" applyBorder="1" applyAlignment="1" applyProtection="1">
      <alignment horizontal="right" vertical="center"/>
    </xf>
    <xf numFmtId="0" fontId="4" fillId="5" borderId="8" xfId="0" applyFont="1" applyFill="1" applyBorder="1" applyAlignment="1" applyProtection="1">
      <alignment horizontal="centerContinuous" vertical="center"/>
    </xf>
    <xf numFmtId="0" fontId="4" fillId="5" borderId="1" xfId="0" applyFont="1" applyFill="1" applyBorder="1" applyAlignment="1" applyProtection="1">
      <alignment horizontal="centerContinuous" vertical="center"/>
    </xf>
    <xf numFmtId="0" fontId="4" fillId="5" borderId="2" xfId="0" applyFont="1" applyFill="1" applyBorder="1" applyAlignment="1" applyProtection="1">
      <alignment horizontal="centerContinuous" vertical="center"/>
    </xf>
    <xf numFmtId="0" fontId="17" fillId="0" borderId="0" xfId="0" applyFont="1" applyFill="1" applyProtection="1"/>
    <xf numFmtId="0" fontId="0" fillId="0" borderId="0" xfId="0" applyFill="1" applyProtection="1"/>
    <xf numFmtId="0" fontId="5" fillId="0" borderId="0" xfId="0" applyFont="1" applyFill="1" applyProtection="1"/>
    <xf numFmtId="0" fontId="1" fillId="0" borderId="0" xfId="0" applyFont="1" applyFill="1" applyProtection="1"/>
    <xf numFmtId="0" fontId="21" fillId="6" borderId="0" xfId="0" applyFont="1" applyFill="1" applyBorder="1" applyProtection="1"/>
    <xf numFmtId="0" fontId="22" fillId="6" borderId="0" xfId="0" applyFont="1" applyFill="1" applyBorder="1" applyProtection="1"/>
    <xf numFmtId="0" fontId="22" fillId="6" borderId="0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horizontal="left"/>
    </xf>
    <xf numFmtId="0" fontId="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3" fillId="2" borderId="0" xfId="0" applyFont="1" applyFill="1" applyProtection="1"/>
    <xf numFmtId="0" fontId="0" fillId="0" borderId="0" xfId="0" applyNumberFormat="1" applyFont="1" applyFill="1" applyBorder="1" applyAlignment="1" applyProtection="1"/>
    <xf numFmtId="0" fontId="3" fillId="7" borderId="0" xfId="0" applyFont="1" applyFill="1" applyAlignment="1" applyProtection="1">
      <alignment horizontal="center"/>
    </xf>
    <xf numFmtId="0" fontId="0" fillId="7" borderId="0" xfId="0" applyFill="1" applyProtection="1"/>
    <xf numFmtId="0" fontId="5" fillId="7" borderId="0" xfId="0" applyFont="1" applyFill="1" applyProtection="1"/>
    <xf numFmtId="0" fontId="7" fillId="7" borderId="0" xfId="0" applyFont="1" applyFill="1" applyAlignment="1" applyProtection="1">
      <alignment horizontal="center"/>
    </xf>
    <xf numFmtId="0" fontId="0" fillId="7" borderId="2" xfId="0" applyFill="1" applyBorder="1" applyAlignment="1" applyProtection="1">
      <alignment horizontal="right"/>
    </xf>
    <xf numFmtId="0" fontId="1" fillId="7" borderId="8" xfId="0" applyFont="1" applyFill="1" applyBorder="1" applyProtection="1"/>
    <xf numFmtId="0" fontId="19" fillId="7" borderId="2" xfId="0" applyFont="1" applyFill="1" applyBorder="1" applyProtection="1"/>
    <xf numFmtId="0" fontId="4" fillId="7" borderId="0" xfId="0" applyFont="1" applyFill="1" applyAlignment="1" applyProtection="1">
      <alignment horizontal="left" vertical="center"/>
    </xf>
    <xf numFmtId="0" fontId="4" fillId="7" borderId="0" xfId="0" applyFont="1" applyFill="1" applyAlignment="1" applyProtection="1">
      <alignment horizontal="left"/>
    </xf>
    <xf numFmtId="0" fontId="9" fillId="5" borderId="9" xfId="0" applyFont="1" applyFill="1" applyBorder="1" applyProtection="1"/>
    <xf numFmtId="0" fontId="9" fillId="5" borderId="3" xfId="0" applyFont="1" applyFill="1" applyBorder="1" applyProtection="1"/>
    <xf numFmtId="0" fontId="9" fillId="5" borderId="2" xfId="0" applyFont="1" applyFill="1" applyBorder="1" applyProtection="1"/>
    <xf numFmtId="0" fontId="6" fillId="2" borderId="0" xfId="0" applyFont="1" applyFill="1" applyBorder="1" applyAlignment="1" applyProtection="1">
      <alignment vertical="center"/>
    </xf>
    <xf numFmtId="0" fontId="7" fillId="7" borderId="0" xfId="0" applyFont="1" applyFill="1" applyAlignment="1" applyProtection="1">
      <alignment horizontal="center" vertical="center"/>
    </xf>
    <xf numFmtId="0" fontId="4" fillId="2" borderId="10" xfId="0" applyFont="1" applyFill="1" applyBorder="1" applyAlignment="1" applyProtection="1">
      <alignment horizontal="center" vertical="center"/>
    </xf>
    <xf numFmtId="0" fontId="9" fillId="5" borderId="8" xfId="0" applyFont="1" applyFill="1" applyBorder="1" applyProtection="1"/>
    <xf numFmtId="0" fontId="9" fillId="5" borderId="1" xfId="0" applyFont="1" applyFill="1" applyBorder="1" applyProtection="1"/>
    <xf numFmtId="0" fontId="3" fillId="5" borderId="1" xfId="0" applyFont="1" applyFill="1" applyBorder="1" applyProtection="1"/>
    <xf numFmtId="3" fontId="20" fillId="7" borderId="5" xfId="0" applyNumberFormat="1" applyFont="1" applyFill="1" applyBorder="1" applyAlignment="1" applyProtection="1">
      <alignment horizontal="right"/>
    </xf>
    <xf numFmtId="0" fontId="2" fillId="0" borderId="0" xfId="0" applyFont="1"/>
    <xf numFmtId="0" fontId="1" fillId="5" borderId="0" xfId="0" applyFont="1" applyFill="1" applyAlignment="1" applyProtection="1">
      <alignment horizontal="center" wrapText="1"/>
    </xf>
    <xf numFmtId="0" fontId="2" fillId="3" borderId="0" xfId="0" applyFont="1" applyFill="1" applyAlignment="1" applyProtection="1"/>
    <xf numFmtId="0" fontId="0" fillId="2" borderId="1" xfId="0" applyFill="1" applyBorder="1" applyAlignment="1" applyProtection="1">
      <alignment horizontal="right"/>
    </xf>
    <xf numFmtId="0" fontId="23" fillId="0" borderId="0" xfId="0" applyFont="1" applyProtection="1"/>
    <xf numFmtId="0" fontId="25" fillId="0" borderId="0" xfId="0" applyFont="1" applyAlignment="1">
      <alignment horizontal="center" vertical="center" wrapText="1"/>
    </xf>
    <xf numFmtId="0" fontId="25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EEE0E5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9E7C9"/>
      <rgbColor rgb="00EEEEEE"/>
      <rgbColor rgb="00DFE9F3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100853</xdr:colOff>
      <xdr:row>3</xdr:row>
      <xdr:rowOff>33618</xdr:rowOff>
    </xdr:from>
    <xdr:to>
      <xdr:col>8</xdr:col>
      <xdr:colOff>45197</xdr:colOff>
      <xdr:row>12</xdr:row>
      <xdr:rowOff>4674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20053" y="1005168"/>
          <a:ext cx="3601944" cy="28857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29"/>
  <sheetViews>
    <sheetView showGridLines="0" workbookViewId="0"/>
  </sheetViews>
  <sheetFormatPr defaultRowHeight="12.75"/>
  <cols>
    <col min="1" max="1" width="3.7109375" style="3" customWidth="1"/>
    <col min="2" max="4" width="9.140625" style="3"/>
    <col min="5" max="5" width="14.28515625" style="3" customWidth="1"/>
    <col min="6" max="6" width="9.7109375" style="3" customWidth="1"/>
    <col min="7" max="7" width="14.42578125" style="3" bestFit="1" customWidth="1"/>
    <col min="8" max="8" width="15.85546875" style="3" customWidth="1"/>
    <col min="9" max="9" width="8.140625" style="3" customWidth="1"/>
    <col min="10" max="16384" width="9.140625" style="3"/>
  </cols>
  <sheetData>
    <row r="1" spans="1: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</row>
    <row r="2" spans="1:9" s="94" customFormat="1" ht="15.75">
      <c r="A2" s="89"/>
      <c r="B2" s="92" t="s">
        <v>203</v>
      </c>
      <c r="C2" s="95"/>
      <c r="D2" s="95"/>
      <c r="E2" s="89"/>
      <c r="F2" s="89"/>
      <c r="G2" s="89"/>
      <c r="H2" s="89"/>
      <c r="I2" s="89"/>
    </row>
    <row r="3" spans="1:9" s="98" customFormat="1">
      <c r="B3" s="99" t="s">
        <v>2</v>
      </c>
      <c r="C3" s="98" t="str">
        <f>IF(ISBLANK('Data 4'!$I$2),"",'Data 4'!$I$2)</f>
        <v>02/01/2010</v>
      </c>
    </row>
    <row r="4" spans="1:9">
      <c r="B4" s="4" t="s">
        <v>204</v>
      </c>
    </row>
    <row r="5" spans="1:9">
      <c r="B5" s="4" t="s">
        <v>205</v>
      </c>
    </row>
    <row r="6" spans="1:9" s="122" customFormat="1" ht="6" customHeight="1">
      <c r="B6" s="119"/>
    </row>
    <row r="7" spans="1:9">
      <c r="A7" s="8"/>
      <c r="B7" s="119" t="s">
        <v>206</v>
      </c>
    </row>
    <row r="8" spans="1:9" s="122" customFormat="1" ht="3.75" customHeight="1">
      <c r="B8" s="119"/>
    </row>
    <row r="9" spans="1:9">
      <c r="A9" s="8"/>
      <c r="B9" s="119" t="s">
        <v>207</v>
      </c>
    </row>
    <row r="10" spans="1:9">
      <c r="A10" s="8"/>
      <c r="B10" s="119" t="s">
        <v>208</v>
      </c>
    </row>
    <row r="11" spans="1:9" s="122" customFormat="1" ht="4.5" customHeight="1">
      <c r="B11" s="119"/>
    </row>
    <row r="12" spans="1:9">
      <c r="A12" s="8"/>
      <c r="B12" s="119" t="s">
        <v>209</v>
      </c>
    </row>
    <row r="13" spans="1:9">
      <c r="A13" s="8"/>
      <c r="B13" s="119" t="s">
        <v>210</v>
      </c>
    </row>
    <row r="15" spans="1:9">
      <c r="B15" s="17"/>
      <c r="C15" s="18" t="s">
        <v>211</v>
      </c>
      <c r="D15" s="17"/>
      <c r="E15" s="17"/>
      <c r="F15" s="17"/>
      <c r="G15" s="17"/>
      <c r="H15" s="17"/>
    </row>
    <row r="16" spans="1:9" ht="3.75" customHeight="1">
      <c r="B16" s="28"/>
      <c r="C16" s="29"/>
      <c r="D16" s="29"/>
      <c r="E16" s="17"/>
      <c r="F16" s="17"/>
      <c r="G16" s="25"/>
      <c r="H16" s="25"/>
    </row>
    <row r="17" spans="2:8" ht="38.25">
      <c r="B17" s="28"/>
      <c r="C17" s="30" t="s">
        <v>212</v>
      </c>
      <c r="D17" s="28"/>
      <c r="E17" s="18"/>
      <c r="F17" s="19" t="s">
        <v>18</v>
      </c>
      <c r="G17" s="143" t="s">
        <v>213</v>
      </c>
      <c r="H17" s="143" t="s">
        <v>214</v>
      </c>
    </row>
    <row r="18" spans="2:8" ht="15" customHeight="1">
      <c r="B18" s="103" t="s">
        <v>215</v>
      </c>
      <c r="C18" s="5"/>
      <c r="D18" s="5"/>
      <c r="E18" s="5"/>
      <c r="F18" s="26">
        <v>2010</v>
      </c>
      <c r="G18" s="66" t="str">
        <f>'Data 4'!$A$2</f>
        <v>0</v>
      </c>
      <c r="H18" s="66" t="str">
        <f>'Data 4'!$E$2</f>
        <v>0</v>
      </c>
    </row>
    <row r="19" spans="2:8" ht="15" customHeight="1">
      <c r="B19" s="103" t="s">
        <v>216</v>
      </c>
      <c r="C19" s="5"/>
      <c r="D19" s="5"/>
      <c r="E19" s="5"/>
      <c r="F19" s="5"/>
      <c r="G19" s="145"/>
      <c r="H19" s="145"/>
    </row>
    <row r="20" spans="2:8" ht="15" customHeight="1">
      <c r="B20" s="144" t="s">
        <v>217</v>
      </c>
      <c r="C20" s="5"/>
      <c r="D20" s="5"/>
      <c r="E20" s="5"/>
      <c r="F20" s="26">
        <v>2020</v>
      </c>
      <c r="G20" s="66" t="str">
        <f>'Data 4'!$B$2</f>
        <v>2</v>
      </c>
      <c r="H20" s="66" t="str">
        <f>'Data 4'!$F$2</f>
        <v>6,600</v>
      </c>
    </row>
    <row r="21" spans="2:8" ht="15" customHeight="1">
      <c r="B21" s="144" t="s">
        <v>218</v>
      </c>
      <c r="C21" s="5"/>
      <c r="D21" s="5"/>
      <c r="E21" s="5"/>
      <c r="F21" s="26">
        <v>2030</v>
      </c>
      <c r="G21" s="66" t="str">
        <f>'Data 4'!$C$2</f>
        <v>4</v>
      </c>
      <c r="H21" s="66" t="str">
        <f>'Data 4'!$G$2</f>
        <v>132</v>
      </c>
    </row>
    <row r="22" spans="2:8" ht="15" customHeight="1">
      <c r="B22" s="106" t="s">
        <v>219</v>
      </c>
      <c r="C22" s="7"/>
      <c r="D22" s="7"/>
      <c r="E22" s="7"/>
      <c r="F22" s="27">
        <v>2000</v>
      </c>
      <c r="G22" s="68" t="str">
        <f>'Data 4'!$D$2</f>
        <v>6</v>
      </c>
      <c r="H22" s="68" t="str">
        <f>'Data 4'!$H$2</f>
        <v>6,732</v>
      </c>
    </row>
    <row r="24" spans="2:8">
      <c r="B24" s="8" t="s">
        <v>44</v>
      </c>
    </row>
    <row r="25" spans="2:8">
      <c r="B25" s="8" t="s">
        <v>45</v>
      </c>
    </row>
    <row r="26" spans="2:8">
      <c r="B26" s="8" t="s">
        <v>46</v>
      </c>
    </row>
    <row r="28" spans="2:8" ht="9.75" customHeight="1"/>
    <row r="29" spans="2:8" ht="9.75" customHeight="1"/>
  </sheetData>
  <sheetProtection sheet="1" objects="1" scenarios="1"/>
  <pageMargins left="0.5" right="0.5" top="0.5" bottom="0.5" header="0.5" footer="0.5"/>
  <pageSetup orientation="landscape" horizontalDpi="4294967294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"/>
  <sheetViews>
    <sheetView workbookViewId="0"/>
  </sheetViews>
  <sheetFormatPr defaultRowHeight="12.75"/>
  <cols>
    <col min="1" max="8" width="10.85546875" customWidth="1"/>
    <col min="9" max="10" width="16.42578125" customWidth="1"/>
    <col min="11" max="11" width="11.85546875" customWidth="1"/>
  </cols>
  <sheetData>
    <row r="1" spans="1:11">
      <c r="A1" t="s">
        <v>220</v>
      </c>
      <c r="B1" t="s">
        <v>221</v>
      </c>
      <c r="C1" t="s">
        <v>222</v>
      </c>
      <c r="D1" t="s">
        <v>223</v>
      </c>
      <c r="E1" t="s">
        <v>224</v>
      </c>
      <c r="F1" t="s">
        <v>225</v>
      </c>
      <c r="G1" t="s">
        <v>226</v>
      </c>
      <c r="H1" t="s">
        <v>227</v>
      </c>
      <c r="I1" t="s">
        <v>228</v>
      </c>
      <c r="J1" t="s">
        <v>229</v>
      </c>
      <c r="K1" t="s">
        <v>230</v>
      </c>
    </row>
    <row r="2" spans="1:11">
      <c r="A2" t="s">
        <v>231</v>
      </c>
      <c r="B2" t="s">
        <v>232</v>
      </c>
      <c r="C2" t="s">
        <v>233</v>
      </c>
      <c r="D2" t="s">
        <v>234</v>
      </c>
      <c r="E2" t="s">
        <v>235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</row>
  </sheetData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ColWidth="9" defaultRowHeight="12.75"/>
  <cols>
    <col min="1" max="3" width="10.85546875" customWidth="1"/>
    <col min="4" max="6" width="11.140625" customWidth="1"/>
    <col min="7" max="7" width="11.85546875" customWidth="1"/>
  </cols>
  <sheetData>
    <row r="1" spans="1:7">
      <c r="A1" t="s">
        <v>240</v>
      </c>
      <c r="B1" t="s">
        <v>241</v>
      </c>
      <c r="C1" t="s">
        <v>242</v>
      </c>
      <c r="D1" t="s">
        <v>243</v>
      </c>
      <c r="E1" t="s">
        <v>244</v>
      </c>
      <c r="F1" t="s">
        <v>245</v>
      </c>
      <c r="G1" t="s">
        <v>230</v>
      </c>
    </row>
    <row r="2" spans="1:7">
      <c r="A2" t="s">
        <v>235</v>
      </c>
      <c r="B2" t="s">
        <v>235</v>
      </c>
      <c r="C2" t="s">
        <v>235</v>
      </c>
      <c r="D2" t="s">
        <v>235</v>
      </c>
      <c r="E2" t="s">
        <v>235</v>
      </c>
      <c r="F2" t="s">
        <v>235</v>
      </c>
      <c r="G2" t="s">
        <v>239</v>
      </c>
    </row>
  </sheetData>
  <pageMargins left="0.75" right="0.75" top="1" bottom="1" header="0.5" footer="0.5"/>
  <pageSetup orientation="portrait" horizontalDpi="4294967294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"/>
  <sheetViews>
    <sheetView workbookViewId="0"/>
  </sheetViews>
  <sheetFormatPr defaultRowHeight="12.75"/>
  <cols>
    <col min="1" max="3" width="10.85546875" customWidth="1"/>
    <col min="4" max="6" width="11.140625" customWidth="1"/>
    <col min="7" max="7" width="11.85546875" customWidth="1"/>
  </cols>
  <sheetData>
    <row r="1" spans="1:7">
      <c r="A1" t="s">
        <v>246</v>
      </c>
      <c r="B1" t="s">
        <v>247</v>
      </c>
      <c r="C1" t="s">
        <v>248</v>
      </c>
      <c r="D1" t="s">
        <v>249</v>
      </c>
      <c r="E1" t="s">
        <v>250</v>
      </c>
      <c r="F1" t="s">
        <v>251</v>
      </c>
      <c r="G1" t="s">
        <v>230</v>
      </c>
    </row>
    <row r="2" spans="1:7">
      <c r="A2" t="s">
        <v>252</v>
      </c>
      <c r="B2" t="s">
        <v>253</v>
      </c>
      <c r="C2" t="s">
        <v>254</v>
      </c>
      <c r="D2" t="s">
        <v>252</v>
      </c>
      <c r="E2" t="s">
        <v>253</v>
      </c>
      <c r="F2" t="s">
        <v>254</v>
      </c>
      <c r="G2" t="s">
        <v>239</v>
      </c>
    </row>
  </sheetData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Q2"/>
  <sheetViews>
    <sheetView workbookViewId="0"/>
  </sheetViews>
  <sheetFormatPr defaultRowHeight="12.75"/>
  <cols>
    <col min="1" max="34" width="10.85546875" customWidth="1"/>
    <col min="35" max="68" width="11.140625" customWidth="1"/>
    <col min="69" max="69" width="11.85546875" customWidth="1"/>
  </cols>
  <sheetData>
    <row r="1" spans="1:69">
      <c r="A1" t="s">
        <v>255</v>
      </c>
      <c r="B1" t="s">
        <v>256</v>
      </c>
      <c r="C1" t="s">
        <v>257</v>
      </c>
      <c r="D1" t="s">
        <v>258</v>
      </c>
      <c r="E1" t="s">
        <v>259</v>
      </c>
      <c r="F1" t="s">
        <v>260</v>
      </c>
      <c r="G1" t="s">
        <v>261</v>
      </c>
      <c r="H1" t="s">
        <v>262</v>
      </c>
      <c r="I1" t="s">
        <v>263</v>
      </c>
      <c r="J1" t="s">
        <v>264</v>
      </c>
      <c r="K1" t="s">
        <v>265</v>
      </c>
      <c r="L1" t="s">
        <v>266</v>
      </c>
      <c r="M1" t="s">
        <v>267</v>
      </c>
      <c r="N1" t="s">
        <v>268</v>
      </c>
      <c r="O1" t="s">
        <v>269</v>
      </c>
      <c r="P1" t="s">
        <v>270</v>
      </c>
      <c r="Q1" t="s">
        <v>271</v>
      </c>
      <c r="R1" t="s">
        <v>272</v>
      </c>
      <c r="S1" t="s">
        <v>273</v>
      </c>
      <c r="T1" t="s">
        <v>274</v>
      </c>
      <c r="U1" t="s">
        <v>275</v>
      </c>
      <c r="V1" t="s">
        <v>276</v>
      </c>
      <c r="W1" t="s">
        <v>277</v>
      </c>
      <c r="X1" t="s">
        <v>278</v>
      </c>
      <c r="Y1" t="s">
        <v>279</v>
      </c>
      <c r="Z1" t="s">
        <v>280</v>
      </c>
      <c r="AA1" t="s">
        <v>281</v>
      </c>
      <c r="AB1" t="s">
        <v>282</v>
      </c>
      <c r="AC1" t="s">
        <v>283</v>
      </c>
      <c r="AD1" t="s">
        <v>284</v>
      </c>
      <c r="AE1" t="s">
        <v>285</v>
      </c>
      <c r="AF1" t="s">
        <v>286</v>
      </c>
      <c r="AG1" t="s">
        <v>287</v>
      </c>
      <c r="AH1" t="s">
        <v>288</v>
      </c>
      <c r="AI1" t="s">
        <v>289</v>
      </c>
      <c r="AJ1" t="s">
        <v>290</v>
      </c>
      <c r="AK1" t="s">
        <v>291</v>
      </c>
      <c r="AL1" t="s">
        <v>292</v>
      </c>
      <c r="AM1" t="s">
        <v>293</v>
      </c>
      <c r="AN1" t="s">
        <v>294</v>
      </c>
      <c r="AO1" t="s">
        <v>295</v>
      </c>
      <c r="AP1" t="s">
        <v>296</v>
      </c>
      <c r="AQ1" t="s">
        <v>297</v>
      </c>
      <c r="AR1" t="s">
        <v>298</v>
      </c>
      <c r="AS1" t="s">
        <v>299</v>
      </c>
      <c r="AT1" t="s">
        <v>300</v>
      </c>
      <c r="AU1" t="s">
        <v>301</v>
      </c>
      <c r="AV1" t="s">
        <v>302</v>
      </c>
      <c r="AW1" t="s">
        <v>303</v>
      </c>
      <c r="AX1" t="s">
        <v>304</v>
      </c>
      <c r="AY1" t="s">
        <v>305</v>
      </c>
      <c r="AZ1" t="s">
        <v>306</v>
      </c>
      <c r="BA1" t="s">
        <v>307</v>
      </c>
      <c r="BB1" t="s">
        <v>308</v>
      </c>
      <c r="BC1" t="s">
        <v>309</v>
      </c>
      <c r="BD1" t="s">
        <v>310</v>
      </c>
      <c r="BE1" t="s">
        <v>311</v>
      </c>
      <c r="BF1" t="s">
        <v>312</v>
      </c>
      <c r="BG1" t="s">
        <v>313</v>
      </c>
      <c r="BH1" t="s">
        <v>314</v>
      </c>
      <c r="BI1" t="s">
        <v>315</v>
      </c>
      <c r="BJ1" t="s">
        <v>316</v>
      </c>
      <c r="BK1" t="s">
        <v>317</v>
      </c>
      <c r="BL1" t="s">
        <v>318</v>
      </c>
      <c r="BM1" t="s">
        <v>319</v>
      </c>
      <c r="BN1" t="s">
        <v>320</v>
      </c>
      <c r="BO1" t="s">
        <v>321</v>
      </c>
      <c r="BP1" t="s">
        <v>322</v>
      </c>
      <c r="BQ1" t="s">
        <v>230</v>
      </c>
    </row>
    <row r="2" spans="1:69">
      <c r="A2" t="s">
        <v>323</v>
      </c>
      <c r="B2" t="s">
        <v>235</v>
      </c>
      <c r="C2" t="s">
        <v>235</v>
      </c>
      <c r="D2" t="s">
        <v>235</v>
      </c>
      <c r="E2" t="s">
        <v>235</v>
      </c>
      <c r="F2" t="s">
        <v>235</v>
      </c>
      <c r="G2" t="s">
        <v>235</v>
      </c>
      <c r="H2" t="s">
        <v>235</v>
      </c>
      <c r="I2" t="s">
        <v>323</v>
      </c>
      <c r="J2" t="s">
        <v>324</v>
      </c>
      <c r="K2" t="s">
        <v>235</v>
      </c>
      <c r="L2" t="s">
        <v>235</v>
      </c>
      <c r="M2" t="s">
        <v>235</v>
      </c>
      <c r="N2" t="s">
        <v>324</v>
      </c>
      <c r="O2" t="s">
        <v>325</v>
      </c>
      <c r="P2" t="s">
        <v>235</v>
      </c>
      <c r="Q2" t="s">
        <v>235</v>
      </c>
      <c r="R2" t="s">
        <v>235</v>
      </c>
      <c r="S2" t="s">
        <v>325</v>
      </c>
      <c r="T2" t="s">
        <v>326</v>
      </c>
      <c r="U2" t="s">
        <v>235</v>
      </c>
      <c r="V2" t="s">
        <v>327</v>
      </c>
      <c r="W2" t="s">
        <v>328</v>
      </c>
      <c r="X2" t="s">
        <v>329</v>
      </c>
      <c r="Y2" t="s">
        <v>235</v>
      </c>
      <c r="Z2" t="s">
        <v>235</v>
      </c>
      <c r="AA2" t="s">
        <v>235</v>
      </c>
      <c r="AB2" t="s">
        <v>235</v>
      </c>
      <c r="AC2" t="s">
        <v>235</v>
      </c>
      <c r="AD2" t="s">
        <v>235</v>
      </c>
      <c r="AE2" t="s">
        <v>235</v>
      </c>
      <c r="AF2" t="s">
        <v>235</v>
      </c>
      <c r="AG2" t="s">
        <v>235</v>
      </c>
      <c r="AH2" t="s">
        <v>236</v>
      </c>
      <c r="AI2" t="s">
        <v>235</v>
      </c>
      <c r="AJ2" t="s">
        <v>235</v>
      </c>
      <c r="AK2" t="s">
        <v>235</v>
      </c>
      <c r="AL2" t="s">
        <v>235</v>
      </c>
      <c r="AM2" t="s">
        <v>235</v>
      </c>
      <c r="AN2" t="s">
        <v>235</v>
      </c>
      <c r="AO2" t="s">
        <v>235</v>
      </c>
      <c r="AP2" t="s">
        <v>235</v>
      </c>
      <c r="AQ2" t="s">
        <v>235</v>
      </c>
      <c r="AR2" t="s">
        <v>235</v>
      </c>
      <c r="AS2" t="s">
        <v>235</v>
      </c>
      <c r="AT2" t="s">
        <v>235</v>
      </c>
      <c r="AU2" t="s">
        <v>235</v>
      </c>
      <c r="AV2" t="s">
        <v>235</v>
      </c>
      <c r="AW2" t="s">
        <v>330</v>
      </c>
      <c r="AX2" t="s">
        <v>235</v>
      </c>
      <c r="AY2" t="s">
        <v>235</v>
      </c>
      <c r="AZ2" t="s">
        <v>235</v>
      </c>
      <c r="BA2" t="s">
        <v>330</v>
      </c>
      <c r="BB2" t="s">
        <v>331</v>
      </c>
      <c r="BC2" t="s">
        <v>235</v>
      </c>
      <c r="BD2" t="s">
        <v>332</v>
      </c>
      <c r="BE2" t="s">
        <v>332</v>
      </c>
      <c r="BF2" t="s">
        <v>235</v>
      </c>
      <c r="BG2" t="s">
        <v>235</v>
      </c>
      <c r="BH2" t="s">
        <v>235</v>
      </c>
      <c r="BI2" t="s">
        <v>235</v>
      </c>
      <c r="BJ2" t="s">
        <v>235</v>
      </c>
      <c r="BK2" t="s">
        <v>235</v>
      </c>
      <c r="BL2" t="s">
        <v>235</v>
      </c>
      <c r="BM2" t="s">
        <v>235</v>
      </c>
      <c r="BN2" t="s">
        <v>235</v>
      </c>
      <c r="BO2" t="s">
        <v>235</v>
      </c>
      <c r="BP2" t="s">
        <v>231</v>
      </c>
      <c r="BQ2" t="s">
        <v>239</v>
      </c>
    </row>
  </sheetData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Q2"/>
  <sheetViews>
    <sheetView workbookViewId="0"/>
  </sheetViews>
  <sheetFormatPr defaultRowHeight="12.75"/>
  <cols>
    <col min="1" max="34" width="10.85546875" customWidth="1"/>
    <col min="35" max="68" width="11.140625" customWidth="1"/>
    <col min="69" max="69" width="11.85546875" customWidth="1"/>
  </cols>
  <sheetData>
    <row r="1" spans="1:69">
      <c r="A1" t="s">
        <v>333</v>
      </c>
      <c r="B1" t="s">
        <v>334</v>
      </c>
      <c r="C1" t="s">
        <v>335</v>
      </c>
      <c r="D1" t="s">
        <v>336</v>
      </c>
      <c r="E1" t="s">
        <v>337</v>
      </c>
      <c r="F1" t="s">
        <v>338</v>
      </c>
      <c r="G1" t="s">
        <v>339</v>
      </c>
      <c r="H1" t="s">
        <v>340</v>
      </c>
      <c r="I1" t="s">
        <v>341</v>
      </c>
      <c r="J1" t="s">
        <v>342</v>
      </c>
      <c r="K1" t="s">
        <v>343</v>
      </c>
      <c r="L1" t="s">
        <v>344</v>
      </c>
      <c r="M1" t="s">
        <v>345</v>
      </c>
      <c r="N1" t="s">
        <v>346</v>
      </c>
      <c r="O1" t="s">
        <v>347</v>
      </c>
      <c r="P1" t="s">
        <v>348</v>
      </c>
      <c r="Q1" t="s">
        <v>349</v>
      </c>
      <c r="R1" t="s">
        <v>350</v>
      </c>
      <c r="S1" t="s">
        <v>351</v>
      </c>
      <c r="T1" t="s">
        <v>352</v>
      </c>
      <c r="U1" t="s">
        <v>353</v>
      </c>
      <c r="V1" t="s">
        <v>354</v>
      </c>
      <c r="W1" t="s">
        <v>355</v>
      </c>
      <c r="X1" t="s">
        <v>356</v>
      </c>
      <c r="Y1" t="s">
        <v>357</v>
      </c>
      <c r="Z1" t="s">
        <v>358</v>
      </c>
      <c r="AA1" t="s">
        <v>359</v>
      </c>
      <c r="AB1" t="s">
        <v>360</v>
      </c>
      <c r="AC1" t="s">
        <v>361</v>
      </c>
      <c r="AD1" t="s">
        <v>362</v>
      </c>
      <c r="AE1" t="s">
        <v>363</v>
      </c>
      <c r="AF1" t="s">
        <v>364</v>
      </c>
      <c r="AG1" t="s">
        <v>365</v>
      </c>
      <c r="AH1" t="s">
        <v>366</v>
      </c>
      <c r="AI1" t="s">
        <v>367</v>
      </c>
      <c r="AJ1" t="s">
        <v>368</v>
      </c>
      <c r="AK1" t="s">
        <v>369</v>
      </c>
      <c r="AL1" t="s">
        <v>370</v>
      </c>
      <c r="AM1" t="s">
        <v>371</v>
      </c>
      <c r="AN1" t="s">
        <v>372</v>
      </c>
      <c r="AO1" t="s">
        <v>373</v>
      </c>
      <c r="AP1" t="s">
        <v>374</v>
      </c>
      <c r="AQ1" t="s">
        <v>375</v>
      </c>
      <c r="AR1" t="s">
        <v>376</v>
      </c>
      <c r="AS1" t="s">
        <v>377</v>
      </c>
      <c r="AT1" t="s">
        <v>378</v>
      </c>
      <c r="AU1" t="s">
        <v>379</v>
      </c>
      <c r="AV1" t="s">
        <v>380</v>
      </c>
      <c r="AW1" t="s">
        <v>381</v>
      </c>
      <c r="AX1" t="s">
        <v>382</v>
      </c>
      <c r="AY1" t="s">
        <v>383</v>
      </c>
      <c r="AZ1" t="s">
        <v>384</v>
      </c>
      <c r="BA1" t="s">
        <v>385</v>
      </c>
      <c r="BB1" t="s">
        <v>386</v>
      </c>
      <c r="BC1" t="s">
        <v>387</v>
      </c>
      <c r="BD1" t="s">
        <v>388</v>
      </c>
      <c r="BE1" t="s">
        <v>389</v>
      </c>
      <c r="BF1" t="s">
        <v>390</v>
      </c>
      <c r="BG1" t="s">
        <v>391</v>
      </c>
      <c r="BH1" t="s">
        <v>392</v>
      </c>
      <c r="BI1" t="s">
        <v>393</v>
      </c>
      <c r="BJ1" t="s">
        <v>394</v>
      </c>
      <c r="BK1" t="s">
        <v>395</v>
      </c>
      <c r="BL1" t="s">
        <v>396</v>
      </c>
      <c r="BM1" t="s">
        <v>397</v>
      </c>
      <c r="BN1" t="s">
        <v>398</v>
      </c>
      <c r="BO1" t="s">
        <v>399</v>
      </c>
      <c r="BP1" t="s">
        <v>400</v>
      </c>
      <c r="BQ1" t="s">
        <v>230</v>
      </c>
    </row>
    <row r="2" spans="1:69">
      <c r="A2" t="s">
        <v>235</v>
      </c>
      <c r="B2" t="s">
        <v>235</v>
      </c>
      <c r="C2" t="s">
        <v>235</v>
      </c>
      <c r="D2" t="s">
        <v>235</v>
      </c>
      <c r="E2" t="s">
        <v>235</v>
      </c>
      <c r="F2" t="s">
        <v>235</v>
      </c>
      <c r="G2" t="s">
        <v>235</v>
      </c>
      <c r="H2" t="s">
        <v>235</v>
      </c>
      <c r="I2" t="s">
        <v>235</v>
      </c>
      <c r="J2" t="s">
        <v>235</v>
      </c>
      <c r="K2" t="s">
        <v>235</v>
      </c>
      <c r="L2" t="s">
        <v>235</v>
      </c>
      <c r="M2" t="s">
        <v>235</v>
      </c>
      <c r="N2" t="s">
        <v>235</v>
      </c>
      <c r="O2" t="s">
        <v>235</v>
      </c>
      <c r="P2" t="s">
        <v>235</v>
      </c>
      <c r="Q2" t="s">
        <v>235</v>
      </c>
      <c r="R2" t="s">
        <v>235</v>
      </c>
      <c r="S2" t="s">
        <v>235</v>
      </c>
      <c r="T2" t="s">
        <v>235</v>
      </c>
      <c r="U2" t="s">
        <v>235</v>
      </c>
      <c r="V2" t="s">
        <v>401</v>
      </c>
      <c r="W2" t="s">
        <v>401</v>
      </c>
      <c r="X2" t="s">
        <v>235</v>
      </c>
      <c r="Y2" t="s">
        <v>235</v>
      </c>
      <c r="Z2" t="s">
        <v>235</v>
      </c>
      <c r="AA2" t="s">
        <v>235</v>
      </c>
      <c r="AB2" t="s">
        <v>235</v>
      </c>
      <c r="AC2" t="s">
        <v>235</v>
      </c>
      <c r="AD2" t="s">
        <v>235</v>
      </c>
      <c r="AE2" t="s">
        <v>235</v>
      </c>
      <c r="AF2" t="s">
        <v>235</v>
      </c>
      <c r="AG2" t="s">
        <v>235</v>
      </c>
      <c r="AH2" t="s">
        <v>401</v>
      </c>
      <c r="AI2" t="s">
        <v>235</v>
      </c>
      <c r="AJ2" t="s">
        <v>235</v>
      </c>
      <c r="AK2" t="s">
        <v>235</v>
      </c>
      <c r="AL2" t="s">
        <v>235</v>
      </c>
      <c r="AM2" t="s">
        <v>235</v>
      </c>
      <c r="AN2" t="s">
        <v>235</v>
      </c>
      <c r="AO2" t="s">
        <v>235</v>
      </c>
      <c r="AP2" t="s">
        <v>235</v>
      </c>
      <c r="AQ2" t="s">
        <v>235</v>
      </c>
      <c r="AR2" t="s">
        <v>235</v>
      </c>
      <c r="AS2" t="s">
        <v>235</v>
      </c>
      <c r="AT2" t="s">
        <v>235</v>
      </c>
      <c r="AU2" t="s">
        <v>235</v>
      </c>
      <c r="AV2" t="s">
        <v>235</v>
      </c>
      <c r="AW2" t="s">
        <v>235</v>
      </c>
      <c r="AX2" t="s">
        <v>235</v>
      </c>
      <c r="AY2" t="s">
        <v>235</v>
      </c>
      <c r="AZ2" t="s">
        <v>235</v>
      </c>
      <c r="BA2" t="s">
        <v>235</v>
      </c>
      <c r="BB2" t="s">
        <v>235</v>
      </c>
      <c r="BC2" t="s">
        <v>235</v>
      </c>
      <c r="BD2" t="s">
        <v>235</v>
      </c>
      <c r="BE2" t="s">
        <v>235</v>
      </c>
      <c r="BF2" t="s">
        <v>235</v>
      </c>
      <c r="BG2" t="s">
        <v>235</v>
      </c>
      <c r="BH2" t="s">
        <v>235</v>
      </c>
      <c r="BI2" t="s">
        <v>235</v>
      </c>
      <c r="BJ2" t="s">
        <v>235</v>
      </c>
      <c r="BK2" t="s">
        <v>235</v>
      </c>
      <c r="BL2" t="s">
        <v>235</v>
      </c>
      <c r="BM2" t="s">
        <v>235</v>
      </c>
      <c r="BN2" t="s">
        <v>235</v>
      </c>
      <c r="BO2" t="s">
        <v>235</v>
      </c>
      <c r="BP2" t="s">
        <v>235</v>
      </c>
      <c r="BQ2" t="s">
        <v>239</v>
      </c>
    </row>
  </sheetData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"/>
  <sheetViews>
    <sheetView workbookViewId="0"/>
  </sheetViews>
  <sheetFormatPr defaultRowHeight="12.75"/>
  <cols>
    <col min="1" max="10" width="10.85546875" customWidth="1"/>
    <col min="11" max="18" width="11.140625" customWidth="1"/>
    <col min="19" max="19" width="14.7109375" customWidth="1"/>
    <col min="20" max="21" width="11.140625" customWidth="1"/>
    <col min="22" max="22" width="11.85546875" customWidth="1"/>
  </cols>
  <sheetData>
    <row r="1" spans="1:22">
      <c r="A1" t="s">
        <v>402</v>
      </c>
      <c r="B1" t="s">
        <v>403</v>
      </c>
      <c r="C1" t="s">
        <v>404</v>
      </c>
      <c r="D1" t="s">
        <v>405</v>
      </c>
      <c r="E1" t="s">
        <v>406</v>
      </c>
      <c r="F1" t="s">
        <v>407</v>
      </c>
      <c r="G1" t="s">
        <v>408</v>
      </c>
      <c r="H1" t="s">
        <v>409</v>
      </c>
      <c r="I1" t="s">
        <v>410</v>
      </c>
      <c r="J1" t="s">
        <v>411</v>
      </c>
      <c r="K1" t="s">
        <v>412</v>
      </c>
      <c r="L1" t="s">
        <v>413</v>
      </c>
      <c r="M1" t="s">
        <v>414</v>
      </c>
      <c r="N1" t="s">
        <v>415</v>
      </c>
      <c r="O1" t="s">
        <v>416</v>
      </c>
      <c r="P1" t="s">
        <v>417</v>
      </c>
      <c r="Q1" t="s">
        <v>418</v>
      </c>
      <c r="R1" t="s">
        <v>419</v>
      </c>
      <c r="S1" t="s">
        <v>420</v>
      </c>
      <c r="T1" t="s">
        <v>421</v>
      </c>
      <c r="U1" t="s">
        <v>422</v>
      </c>
      <c r="V1" t="s">
        <v>230</v>
      </c>
    </row>
    <row r="2" spans="1:22">
      <c r="A2" t="s">
        <v>423</v>
      </c>
      <c r="B2" t="s">
        <v>235</v>
      </c>
      <c r="C2" t="s">
        <v>424</v>
      </c>
      <c r="D2" t="s">
        <v>235</v>
      </c>
      <c r="E2" t="s">
        <v>235</v>
      </c>
      <c r="F2" t="s">
        <v>235</v>
      </c>
      <c r="G2" t="s">
        <v>235</v>
      </c>
      <c r="H2" t="s">
        <v>425</v>
      </c>
      <c r="I2" t="s">
        <v>426</v>
      </c>
      <c r="J2" t="s">
        <v>427</v>
      </c>
      <c r="K2" t="s">
        <v>235</v>
      </c>
      <c r="L2" t="s">
        <v>235</v>
      </c>
      <c r="M2" t="s">
        <v>235</v>
      </c>
      <c r="N2" t="s">
        <v>235</v>
      </c>
      <c r="O2" t="s">
        <v>235</v>
      </c>
      <c r="P2" t="s">
        <v>235</v>
      </c>
      <c r="Q2" t="s">
        <v>235</v>
      </c>
      <c r="R2" t="s">
        <v>235</v>
      </c>
      <c r="S2" t="s">
        <v>428</v>
      </c>
      <c r="T2" t="s">
        <v>235</v>
      </c>
      <c r="U2" t="s">
        <v>231</v>
      </c>
      <c r="V2" t="s">
        <v>239</v>
      </c>
    </row>
  </sheetData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G2"/>
  <sheetViews>
    <sheetView workbookViewId="0"/>
  </sheetViews>
  <sheetFormatPr defaultRowHeight="12.75"/>
  <cols>
    <col min="1" max="34" width="11.140625" customWidth="1"/>
    <col min="35" max="68" width="12.7109375" customWidth="1"/>
    <col min="69" max="136" width="11.7109375" customWidth="1"/>
    <col min="137" max="137" width="11.85546875" customWidth="1"/>
  </cols>
  <sheetData>
    <row r="1" spans="1:137">
      <c r="A1" t="s">
        <v>289</v>
      </c>
      <c r="B1" t="s">
        <v>290</v>
      </c>
      <c r="C1" t="s">
        <v>291</v>
      </c>
      <c r="D1" t="s">
        <v>292</v>
      </c>
      <c r="E1" t="s">
        <v>293</v>
      </c>
      <c r="F1" t="s">
        <v>294</v>
      </c>
      <c r="G1" t="s">
        <v>295</v>
      </c>
      <c r="H1" t="s">
        <v>296</v>
      </c>
      <c r="I1" t="s">
        <v>297</v>
      </c>
      <c r="J1" t="s">
        <v>298</v>
      </c>
      <c r="K1" t="s">
        <v>299</v>
      </c>
      <c r="L1" t="s">
        <v>300</v>
      </c>
      <c r="M1" t="s">
        <v>301</v>
      </c>
      <c r="N1" t="s">
        <v>302</v>
      </c>
      <c r="O1" t="s">
        <v>303</v>
      </c>
      <c r="P1" t="s">
        <v>304</v>
      </c>
      <c r="Q1" t="s">
        <v>305</v>
      </c>
      <c r="R1" t="s">
        <v>306</v>
      </c>
      <c r="S1" t="s">
        <v>307</v>
      </c>
      <c r="T1" t="s">
        <v>308</v>
      </c>
      <c r="U1" t="s">
        <v>309</v>
      </c>
      <c r="V1" t="s">
        <v>310</v>
      </c>
      <c r="W1" t="s">
        <v>311</v>
      </c>
      <c r="X1" t="s">
        <v>312</v>
      </c>
      <c r="Y1" t="s">
        <v>313</v>
      </c>
      <c r="Z1" t="s">
        <v>314</v>
      </c>
      <c r="AA1" t="s">
        <v>315</v>
      </c>
      <c r="AB1" t="s">
        <v>316</v>
      </c>
      <c r="AC1" t="s">
        <v>317</v>
      </c>
      <c r="AD1" t="s">
        <v>318</v>
      </c>
      <c r="AE1" t="s">
        <v>319</v>
      </c>
      <c r="AF1" t="s">
        <v>320</v>
      </c>
      <c r="AG1" t="s">
        <v>321</v>
      </c>
      <c r="AH1" t="s">
        <v>322</v>
      </c>
      <c r="AI1" t="s">
        <v>429</v>
      </c>
      <c r="AJ1" t="s">
        <v>430</v>
      </c>
      <c r="AK1" t="s">
        <v>431</v>
      </c>
      <c r="AL1" t="s">
        <v>432</v>
      </c>
      <c r="AM1" t="s">
        <v>433</v>
      </c>
      <c r="AN1" t="s">
        <v>434</v>
      </c>
      <c r="AO1" t="s">
        <v>435</v>
      </c>
      <c r="AP1" t="s">
        <v>436</v>
      </c>
      <c r="AQ1" t="s">
        <v>437</v>
      </c>
      <c r="AR1" t="s">
        <v>438</v>
      </c>
      <c r="AS1" t="s">
        <v>439</v>
      </c>
      <c r="AT1" t="s">
        <v>440</v>
      </c>
      <c r="AU1" t="s">
        <v>441</v>
      </c>
      <c r="AV1" t="s">
        <v>442</v>
      </c>
      <c r="AW1" t="s">
        <v>443</v>
      </c>
      <c r="AX1" t="s">
        <v>444</v>
      </c>
      <c r="AY1" t="s">
        <v>445</v>
      </c>
      <c r="AZ1" t="s">
        <v>446</v>
      </c>
      <c r="BA1" t="s">
        <v>447</v>
      </c>
      <c r="BB1" t="s">
        <v>448</v>
      </c>
      <c r="BC1" t="s">
        <v>449</v>
      </c>
      <c r="BD1" t="s">
        <v>450</v>
      </c>
      <c r="BE1" t="s">
        <v>451</v>
      </c>
      <c r="BF1" t="s">
        <v>452</v>
      </c>
      <c r="BG1" t="s">
        <v>453</v>
      </c>
      <c r="BH1" t="s">
        <v>454</v>
      </c>
      <c r="BI1" t="s">
        <v>455</v>
      </c>
      <c r="BJ1" t="s">
        <v>456</v>
      </c>
      <c r="BK1" t="s">
        <v>457</v>
      </c>
      <c r="BL1" t="s">
        <v>458</v>
      </c>
      <c r="BM1" t="s">
        <v>459</v>
      </c>
      <c r="BN1" t="s">
        <v>460</v>
      </c>
      <c r="BO1" t="s">
        <v>461</v>
      </c>
      <c r="BP1" t="s">
        <v>462</v>
      </c>
      <c r="BQ1" t="s">
        <v>463</v>
      </c>
      <c r="BR1" t="s">
        <v>464</v>
      </c>
      <c r="BS1" t="s">
        <v>465</v>
      </c>
      <c r="BT1" t="s">
        <v>466</v>
      </c>
      <c r="BU1" t="s">
        <v>467</v>
      </c>
      <c r="BV1" t="s">
        <v>468</v>
      </c>
      <c r="BW1" t="s">
        <v>469</v>
      </c>
      <c r="BX1" t="s">
        <v>470</v>
      </c>
      <c r="BY1" t="s">
        <v>471</v>
      </c>
      <c r="BZ1" t="s">
        <v>472</v>
      </c>
      <c r="CA1" t="s">
        <v>473</v>
      </c>
      <c r="CB1" t="s">
        <v>474</v>
      </c>
      <c r="CC1" t="s">
        <v>475</v>
      </c>
      <c r="CD1" t="s">
        <v>476</v>
      </c>
      <c r="CE1" t="s">
        <v>477</v>
      </c>
      <c r="CF1" t="s">
        <v>478</v>
      </c>
      <c r="CG1" t="s">
        <v>479</v>
      </c>
      <c r="CH1" t="s">
        <v>480</v>
      </c>
      <c r="CI1" t="s">
        <v>481</v>
      </c>
      <c r="CJ1" t="s">
        <v>482</v>
      </c>
      <c r="CK1" t="s">
        <v>483</v>
      </c>
      <c r="CL1" t="s">
        <v>484</v>
      </c>
      <c r="CM1" t="s">
        <v>485</v>
      </c>
      <c r="CN1" t="s">
        <v>486</v>
      </c>
      <c r="CO1" t="s">
        <v>487</v>
      </c>
      <c r="CP1" t="s">
        <v>488</v>
      </c>
      <c r="CQ1" t="s">
        <v>489</v>
      </c>
      <c r="CR1" t="s">
        <v>490</v>
      </c>
      <c r="CS1" t="s">
        <v>491</v>
      </c>
      <c r="CT1" t="s">
        <v>492</v>
      </c>
      <c r="CU1" t="s">
        <v>493</v>
      </c>
      <c r="CV1" t="s">
        <v>494</v>
      </c>
      <c r="CW1" t="s">
        <v>495</v>
      </c>
      <c r="CX1" t="s">
        <v>496</v>
      </c>
      <c r="CY1" t="s">
        <v>497</v>
      </c>
      <c r="CZ1" t="s">
        <v>498</v>
      </c>
      <c r="DA1" t="s">
        <v>499</v>
      </c>
      <c r="DB1" t="s">
        <v>500</v>
      </c>
      <c r="DC1" t="s">
        <v>501</v>
      </c>
      <c r="DD1" t="s">
        <v>502</v>
      </c>
      <c r="DE1" t="s">
        <v>503</v>
      </c>
      <c r="DF1" t="s">
        <v>504</v>
      </c>
      <c r="DG1" t="s">
        <v>505</v>
      </c>
      <c r="DH1" t="s">
        <v>506</v>
      </c>
      <c r="DI1" t="s">
        <v>507</v>
      </c>
      <c r="DJ1" t="s">
        <v>508</v>
      </c>
      <c r="DK1" t="s">
        <v>509</v>
      </c>
      <c r="DL1" t="s">
        <v>510</v>
      </c>
      <c r="DM1" t="s">
        <v>511</v>
      </c>
      <c r="DN1" t="s">
        <v>512</v>
      </c>
      <c r="DO1" t="s">
        <v>513</v>
      </c>
      <c r="DP1" t="s">
        <v>514</v>
      </c>
      <c r="DQ1" t="s">
        <v>515</v>
      </c>
      <c r="DR1" t="s">
        <v>516</v>
      </c>
      <c r="DS1" t="s">
        <v>517</v>
      </c>
      <c r="DT1" t="s">
        <v>518</v>
      </c>
      <c r="DU1" t="s">
        <v>519</v>
      </c>
      <c r="DV1" t="s">
        <v>520</v>
      </c>
      <c r="DW1" t="s">
        <v>521</v>
      </c>
      <c r="DX1" t="s">
        <v>522</v>
      </c>
      <c r="DY1" t="s">
        <v>523</v>
      </c>
      <c r="DZ1" t="s">
        <v>524</v>
      </c>
      <c r="EA1" t="s">
        <v>525</v>
      </c>
      <c r="EB1" t="s">
        <v>526</v>
      </c>
      <c r="EC1" t="s">
        <v>527</v>
      </c>
      <c r="ED1" t="s">
        <v>528</v>
      </c>
      <c r="EE1" t="s">
        <v>529</v>
      </c>
      <c r="EF1" t="s">
        <v>530</v>
      </c>
      <c r="EG1" t="s">
        <v>230</v>
      </c>
    </row>
    <row r="2" spans="1:137">
      <c r="A2" t="s">
        <v>235</v>
      </c>
      <c r="B2" t="s">
        <v>235</v>
      </c>
      <c r="C2" t="s">
        <v>235</v>
      </c>
      <c r="D2" t="s">
        <v>235</v>
      </c>
      <c r="E2" t="s">
        <v>235</v>
      </c>
      <c r="F2" t="s">
        <v>235</v>
      </c>
      <c r="G2" t="s">
        <v>235</v>
      </c>
      <c r="H2" t="s">
        <v>235</v>
      </c>
      <c r="I2" t="s">
        <v>235</v>
      </c>
      <c r="J2" t="s">
        <v>235</v>
      </c>
      <c r="K2" t="s">
        <v>235</v>
      </c>
      <c r="L2" t="s">
        <v>235</v>
      </c>
      <c r="M2" t="s">
        <v>235</v>
      </c>
      <c r="N2" t="s">
        <v>235</v>
      </c>
      <c r="O2" t="s">
        <v>330</v>
      </c>
      <c r="P2" t="s">
        <v>235</v>
      </c>
      <c r="Q2" t="s">
        <v>235</v>
      </c>
      <c r="R2" t="s">
        <v>235</v>
      </c>
      <c r="S2" t="s">
        <v>330</v>
      </c>
      <c r="T2" t="s">
        <v>331</v>
      </c>
      <c r="U2" t="s">
        <v>235</v>
      </c>
      <c r="V2" t="s">
        <v>332</v>
      </c>
      <c r="W2" t="s">
        <v>332</v>
      </c>
      <c r="X2" t="s">
        <v>235</v>
      </c>
      <c r="Y2" t="s">
        <v>235</v>
      </c>
      <c r="Z2" t="s">
        <v>235</v>
      </c>
      <c r="AA2" t="s">
        <v>235</v>
      </c>
      <c r="AB2" t="s">
        <v>235</v>
      </c>
      <c r="AC2" t="s">
        <v>235</v>
      </c>
      <c r="AD2" t="s">
        <v>235</v>
      </c>
      <c r="AE2" t="s">
        <v>235</v>
      </c>
      <c r="AF2" t="s">
        <v>235</v>
      </c>
      <c r="AG2" t="s">
        <v>235</v>
      </c>
      <c r="AH2" t="s">
        <v>231</v>
      </c>
      <c r="AI2" t="s">
        <v>235</v>
      </c>
      <c r="AJ2" t="s">
        <v>235</v>
      </c>
      <c r="AK2" t="s">
        <v>235</v>
      </c>
      <c r="AL2" t="s">
        <v>235</v>
      </c>
      <c r="AM2" t="s">
        <v>235</v>
      </c>
      <c r="AN2" t="s">
        <v>235</v>
      </c>
      <c r="AO2" t="s">
        <v>235</v>
      </c>
      <c r="AP2" t="s">
        <v>235</v>
      </c>
      <c r="AQ2" t="s">
        <v>235</v>
      </c>
      <c r="AR2" t="s">
        <v>235</v>
      </c>
      <c r="AS2" t="s">
        <v>235</v>
      </c>
      <c r="AT2" t="s">
        <v>235</v>
      </c>
      <c r="AU2" t="s">
        <v>235</v>
      </c>
      <c r="AV2" t="s">
        <v>235</v>
      </c>
      <c r="AW2" t="s">
        <v>330</v>
      </c>
      <c r="AX2" t="s">
        <v>235</v>
      </c>
      <c r="AY2" t="s">
        <v>235</v>
      </c>
      <c r="AZ2" t="s">
        <v>235</v>
      </c>
      <c r="BA2" t="s">
        <v>330</v>
      </c>
      <c r="BB2" t="s">
        <v>235</v>
      </c>
      <c r="BC2" t="s">
        <v>235</v>
      </c>
      <c r="BD2" t="s">
        <v>332</v>
      </c>
      <c r="BE2" t="s">
        <v>332</v>
      </c>
      <c r="BF2" t="s">
        <v>235</v>
      </c>
      <c r="BG2" t="s">
        <v>235</v>
      </c>
      <c r="BH2" t="s">
        <v>235</v>
      </c>
      <c r="BI2" t="s">
        <v>235</v>
      </c>
      <c r="BJ2" t="s">
        <v>235</v>
      </c>
      <c r="BK2" t="s">
        <v>235</v>
      </c>
      <c r="BL2" t="s">
        <v>235</v>
      </c>
      <c r="BM2" t="s">
        <v>235</v>
      </c>
      <c r="BN2" t="s">
        <v>235</v>
      </c>
      <c r="BO2" t="s">
        <v>235</v>
      </c>
      <c r="BP2" t="s">
        <v>531</v>
      </c>
      <c r="BQ2" t="s">
        <v>235</v>
      </c>
      <c r="BR2" t="s">
        <v>235</v>
      </c>
      <c r="BS2" t="s">
        <v>235</v>
      </c>
      <c r="BT2" t="s">
        <v>235</v>
      </c>
      <c r="BU2" t="s">
        <v>235</v>
      </c>
      <c r="BV2" t="s">
        <v>235</v>
      </c>
      <c r="BW2" t="s">
        <v>235</v>
      </c>
      <c r="BX2" t="s">
        <v>235</v>
      </c>
      <c r="BY2" t="s">
        <v>235</v>
      </c>
      <c r="BZ2" t="s">
        <v>235</v>
      </c>
      <c r="CA2" t="s">
        <v>235</v>
      </c>
      <c r="CB2" t="s">
        <v>235</v>
      </c>
      <c r="CC2" t="s">
        <v>235</v>
      </c>
      <c r="CD2" t="s">
        <v>235</v>
      </c>
      <c r="CE2" t="s">
        <v>235</v>
      </c>
      <c r="CF2" t="s">
        <v>235</v>
      </c>
      <c r="CG2" t="s">
        <v>235</v>
      </c>
      <c r="CH2" t="s">
        <v>235</v>
      </c>
      <c r="CI2" t="s">
        <v>235</v>
      </c>
      <c r="CJ2" t="s">
        <v>331</v>
      </c>
      <c r="CK2" t="s">
        <v>235</v>
      </c>
      <c r="CL2" t="s">
        <v>235</v>
      </c>
      <c r="CM2" t="s">
        <v>235</v>
      </c>
      <c r="CN2" t="s">
        <v>235</v>
      </c>
      <c r="CO2" t="s">
        <v>235</v>
      </c>
      <c r="CP2" t="s">
        <v>235</v>
      </c>
      <c r="CQ2" t="s">
        <v>235</v>
      </c>
      <c r="CR2" t="s">
        <v>235</v>
      </c>
      <c r="CS2" t="s">
        <v>235</v>
      </c>
      <c r="CT2" t="s">
        <v>235</v>
      </c>
      <c r="CU2" t="s">
        <v>235</v>
      </c>
      <c r="CV2" t="s">
        <v>235</v>
      </c>
      <c r="CW2" t="s">
        <v>235</v>
      </c>
      <c r="CX2" t="s">
        <v>331</v>
      </c>
      <c r="CY2" t="s">
        <v>235</v>
      </c>
      <c r="CZ2" t="s">
        <v>235</v>
      </c>
      <c r="DA2" t="s">
        <v>235</v>
      </c>
      <c r="DB2" t="s">
        <v>235</v>
      </c>
      <c r="DC2" t="s">
        <v>235</v>
      </c>
      <c r="DD2" t="s">
        <v>235</v>
      </c>
      <c r="DE2" t="s">
        <v>235</v>
      </c>
      <c r="DF2" t="s">
        <v>235</v>
      </c>
      <c r="DG2" t="s">
        <v>235</v>
      </c>
      <c r="DH2" t="s">
        <v>235</v>
      </c>
      <c r="DI2" t="s">
        <v>235</v>
      </c>
      <c r="DJ2" t="s">
        <v>235</v>
      </c>
      <c r="DK2" t="s">
        <v>235</v>
      </c>
      <c r="DL2" t="s">
        <v>235</v>
      </c>
      <c r="DM2" t="s">
        <v>235</v>
      </c>
      <c r="DN2" t="s">
        <v>235</v>
      </c>
      <c r="DO2" t="s">
        <v>235</v>
      </c>
      <c r="DP2" t="s">
        <v>235</v>
      </c>
      <c r="DQ2" t="s">
        <v>235</v>
      </c>
      <c r="DR2" t="s">
        <v>235</v>
      </c>
      <c r="DS2" t="s">
        <v>235</v>
      </c>
      <c r="DT2" t="s">
        <v>235</v>
      </c>
      <c r="DU2" t="s">
        <v>235</v>
      </c>
      <c r="DV2" t="s">
        <v>235</v>
      </c>
      <c r="DW2" t="s">
        <v>235</v>
      </c>
      <c r="DX2" t="s">
        <v>235</v>
      </c>
      <c r="DY2" t="s">
        <v>235</v>
      </c>
      <c r="DZ2" t="s">
        <v>235</v>
      </c>
      <c r="EA2" t="s">
        <v>235</v>
      </c>
      <c r="EB2" t="s">
        <v>235</v>
      </c>
      <c r="EC2" t="s">
        <v>235</v>
      </c>
      <c r="ED2" t="s">
        <v>235</v>
      </c>
      <c r="EE2" t="s">
        <v>235</v>
      </c>
      <c r="EF2" t="s">
        <v>235</v>
      </c>
      <c r="EG2" t="s">
        <v>239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F2"/>
  <sheetViews>
    <sheetView workbookViewId="0"/>
  </sheetViews>
  <sheetFormatPr defaultRowHeight="12.75"/>
  <cols>
    <col min="1" max="34" width="11.7109375" customWidth="1"/>
    <col min="35" max="68" width="12.7109375" customWidth="1"/>
    <col min="69" max="102" width="11.140625" customWidth="1"/>
    <col min="103" max="136" width="12.85546875" customWidth="1"/>
  </cols>
  <sheetData>
    <row r="1" spans="1:136">
      <c r="A1" t="s">
        <v>532</v>
      </c>
      <c r="B1" t="s">
        <v>533</v>
      </c>
      <c r="C1" t="s">
        <v>534</v>
      </c>
      <c r="D1" t="s">
        <v>535</v>
      </c>
      <c r="E1" t="s">
        <v>536</v>
      </c>
      <c r="F1" t="s">
        <v>537</v>
      </c>
      <c r="G1" t="s">
        <v>538</v>
      </c>
      <c r="H1" t="s">
        <v>539</v>
      </c>
      <c r="I1" t="s">
        <v>540</v>
      </c>
      <c r="J1" t="s">
        <v>541</v>
      </c>
      <c r="K1" t="s">
        <v>542</v>
      </c>
      <c r="L1" t="s">
        <v>543</v>
      </c>
      <c r="M1" t="s">
        <v>544</v>
      </c>
      <c r="N1" t="s">
        <v>545</v>
      </c>
      <c r="O1" t="s">
        <v>546</v>
      </c>
      <c r="P1" t="s">
        <v>547</v>
      </c>
      <c r="Q1" t="s">
        <v>548</v>
      </c>
      <c r="R1" t="s">
        <v>549</v>
      </c>
      <c r="S1" t="s">
        <v>550</v>
      </c>
      <c r="T1" t="s">
        <v>551</v>
      </c>
      <c r="U1" t="s">
        <v>552</v>
      </c>
      <c r="V1" t="s">
        <v>553</v>
      </c>
      <c r="W1" t="s">
        <v>554</v>
      </c>
      <c r="X1" t="s">
        <v>555</v>
      </c>
      <c r="Y1" t="s">
        <v>556</v>
      </c>
      <c r="Z1" t="s">
        <v>557</v>
      </c>
      <c r="AA1" t="s">
        <v>558</v>
      </c>
      <c r="AB1" t="s">
        <v>559</v>
      </c>
      <c r="AC1" t="s">
        <v>560</v>
      </c>
      <c r="AD1" t="s">
        <v>561</v>
      </c>
      <c r="AE1" t="s">
        <v>562</v>
      </c>
      <c r="AF1" t="s">
        <v>563</v>
      </c>
      <c r="AG1" t="s">
        <v>564</v>
      </c>
      <c r="AH1" t="s">
        <v>565</v>
      </c>
      <c r="AI1" t="s">
        <v>566</v>
      </c>
      <c r="AJ1" t="s">
        <v>567</v>
      </c>
      <c r="AK1" t="s">
        <v>568</v>
      </c>
      <c r="AL1" t="s">
        <v>569</v>
      </c>
      <c r="AM1" t="s">
        <v>570</v>
      </c>
      <c r="AN1" t="s">
        <v>571</v>
      </c>
      <c r="AO1" t="s">
        <v>572</v>
      </c>
      <c r="AP1" t="s">
        <v>573</v>
      </c>
      <c r="AQ1" t="s">
        <v>574</v>
      </c>
      <c r="AR1" t="s">
        <v>575</v>
      </c>
      <c r="AS1" t="s">
        <v>576</v>
      </c>
      <c r="AT1" t="s">
        <v>577</v>
      </c>
      <c r="AU1" t="s">
        <v>578</v>
      </c>
      <c r="AV1" t="s">
        <v>579</v>
      </c>
      <c r="AW1" t="s">
        <v>580</v>
      </c>
      <c r="AX1" t="s">
        <v>581</v>
      </c>
      <c r="AY1" t="s">
        <v>582</v>
      </c>
      <c r="AZ1" t="s">
        <v>583</v>
      </c>
      <c r="BA1" t="s">
        <v>584</v>
      </c>
      <c r="BB1" t="s">
        <v>585</v>
      </c>
      <c r="BC1" t="s">
        <v>586</v>
      </c>
      <c r="BD1" t="s">
        <v>587</v>
      </c>
      <c r="BE1" t="s">
        <v>588</v>
      </c>
      <c r="BF1" t="s">
        <v>589</v>
      </c>
      <c r="BG1" t="s">
        <v>590</v>
      </c>
      <c r="BH1" t="s">
        <v>591</v>
      </c>
      <c r="BI1" t="s">
        <v>592</v>
      </c>
      <c r="BJ1" t="s">
        <v>593</v>
      </c>
      <c r="BK1" t="s">
        <v>594</v>
      </c>
      <c r="BL1" t="s">
        <v>595</v>
      </c>
      <c r="BM1" t="s">
        <v>596</v>
      </c>
      <c r="BN1" t="s">
        <v>597</v>
      </c>
      <c r="BO1" t="s">
        <v>598</v>
      </c>
      <c r="BP1" t="s">
        <v>599</v>
      </c>
      <c r="BQ1" t="s">
        <v>600</v>
      </c>
      <c r="BR1" t="s">
        <v>601</v>
      </c>
      <c r="BS1" t="s">
        <v>602</v>
      </c>
      <c r="BT1" t="s">
        <v>603</v>
      </c>
      <c r="BU1" t="s">
        <v>604</v>
      </c>
      <c r="BV1" t="s">
        <v>605</v>
      </c>
      <c r="BW1" t="s">
        <v>606</v>
      </c>
      <c r="BX1" t="s">
        <v>607</v>
      </c>
      <c r="BY1" t="s">
        <v>608</v>
      </c>
      <c r="BZ1" t="s">
        <v>609</v>
      </c>
      <c r="CA1" t="s">
        <v>610</v>
      </c>
      <c r="CB1" t="s">
        <v>611</v>
      </c>
      <c r="CC1" t="s">
        <v>612</v>
      </c>
      <c r="CD1" t="s">
        <v>613</v>
      </c>
      <c r="CE1" t="s">
        <v>614</v>
      </c>
      <c r="CF1" t="s">
        <v>615</v>
      </c>
      <c r="CG1" t="s">
        <v>616</v>
      </c>
      <c r="CH1" t="s">
        <v>617</v>
      </c>
      <c r="CI1" t="s">
        <v>618</v>
      </c>
      <c r="CJ1" t="s">
        <v>619</v>
      </c>
      <c r="CK1" t="s">
        <v>620</v>
      </c>
      <c r="CL1" t="s">
        <v>621</v>
      </c>
      <c r="CM1" t="s">
        <v>622</v>
      </c>
      <c r="CN1" t="s">
        <v>623</v>
      </c>
      <c r="CO1" t="s">
        <v>624</v>
      </c>
      <c r="CP1" t="s">
        <v>625</v>
      </c>
      <c r="CQ1" t="s">
        <v>626</v>
      </c>
      <c r="CR1" t="s">
        <v>627</v>
      </c>
      <c r="CS1" t="s">
        <v>628</v>
      </c>
      <c r="CT1" t="s">
        <v>629</v>
      </c>
      <c r="CU1" t="s">
        <v>630</v>
      </c>
      <c r="CV1" t="s">
        <v>631</v>
      </c>
      <c r="CW1" t="s">
        <v>632</v>
      </c>
      <c r="CX1" t="s">
        <v>633</v>
      </c>
      <c r="CY1" t="s">
        <v>634</v>
      </c>
      <c r="CZ1" t="s">
        <v>635</v>
      </c>
      <c r="DA1" t="s">
        <v>636</v>
      </c>
      <c r="DB1" t="s">
        <v>637</v>
      </c>
      <c r="DC1" t="s">
        <v>638</v>
      </c>
      <c r="DD1" t="s">
        <v>639</v>
      </c>
      <c r="DE1" t="s">
        <v>640</v>
      </c>
      <c r="DF1" t="s">
        <v>641</v>
      </c>
      <c r="DG1" t="s">
        <v>642</v>
      </c>
      <c r="DH1" t="s">
        <v>643</v>
      </c>
      <c r="DI1" t="s">
        <v>644</v>
      </c>
      <c r="DJ1" t="s">
        <v>645</v>
      </c>
      <c r="DK1" t="s">
        <v>646</v>
      </c>
      <c r="DL1" t="s">
        <v>647</v>
      </c>
      <c r="DM1" t="s">
        <v>648</v>
      </c>
      <c r="DN1" t="s">
        <v>649</v>
      </c>
      <c r="DO1" t="s">
        <v>650</v>
      </c>
      <c r="DP1" t="s">
        <v>651</v>
      </c>
      <c r="DQ1" t="s">
        <v>652</v>
      </c>
      <c r="DR1" t="s">
        <v>653</v>
      </c>
      <c r="DS1" t="s">
        <v>654</v>
      </c>
      <c r="DT1" t="s">
        <v>655</v>
      </c>
      <c r="DU1" t="s">
        <v>656</v>
      </c>
      <c r="DV1" t="s">
        <v>657</v>
      </c>
      <c r="DW1" t="s">
        <v>658</v>
      </c>
      <c r="DX1" t="s">
        <v>659</v>
      </c>
      <c r="DY1" t="s">
        <v>660</v>
      </c>
      <c r="DZ1" t="s">
        <v>661</v>
      </c>
      <c r="EA1" t="s">
        <v>662</v>
      </c>
      <c r="EB1" t="s">
        <v>663</v>
      </c>
      <c r="EC1" t="s">
        <v>664</v>
      </c>
      <c r="ED1" t="s">
        <v>665</v>
      </c>
      <c r="EE1" t="s">
        <v>666</v>
      </c>
      <c r="EF1" t="s">
        <v>667</v>
      </c>
    </row>
    <row r="2" spans="1:136">
      <c r="A2" t="s">
        <v>235</v>
      </c>
      <c r="B2" t="s">
        <v>235</v>
      </c>
      <c r="C2" t="s">
        <v>235</v>
      </c>
      <c r="D2" t="s">
        <v>235</v>
      </c>
      <c r="E2" t="s">
        <v>235</v>
      </c>
      <c r="F2" t="s">
        <v>235</v>
      </c>
      <c r="G2" t="s">
        <v>235</v>
      </c>
      <c r="H2" t="s">
        <v>235</v>
      </c>
      <c r="I2" t="s">
        <v>235</v>
      </c>
      <c r="J2" t="s">
        <v>235</v>
      </c>
      <c r="K2" t="s">
        <v>235</v>
      </c>
      <c r="L2" t="s">
        <v>235</v>
      </c>
      <c r="M2" t="s">
        <v>235</v>
      </c>
      <c r="N2" t="s">
        <v>235</v>
      </c>
      <c r="O2" t="s">
        <v>235</v>
      </c>
      <c r="P2" t="s">
        <v>235</v>
      </c>
      <c r="Q2" t="s">
        <v>235</v>
      </c>
      <c r="R2" t="s">
        <v>235</v>
      </c>
      <c r="S2" t="s">
        <v>235</v>
      </c>
      <c r="T2" t="s">
        <v>235</v>
      </c>
      <c r="U2" t="s">
        <v>235</v>
      </c>
      <c r="V2" t="s">
        <v>235</v>
      </c>
      <c r="W2" t="s">
        <v>235</v>
      </c>
      <c r="X2" t="s">
        <v>235</v>
      </c>
      <c r="Y2" t="s">
        <v>235</v>
      </c>
      <c r="Z2" t="s">
        <v>235</v>
      </c>
      <c r="AA2" t="s">
        <v>235</v>
      </c>
      <c r="AB2" t="s">
        <v>235</v>
      </c>
      <c r="AC2" t="s">
        <v>235</v>
      </c>
      <c r="AD2" t="s">
        <v>235</v>
      </c>
      <c r="AE2" t="s">
        <v>235</v>
      </c>
      <c r="AF2" t="s">
        <v>235</v>
      </c>
      <c r="AG2" t="s">
        <v>235</v>
      </c>
      <c r="AH2" t="s">
        <v>235</v>
      </c>
      <c r="AI2" t="s">
        <v>235</v>
      </c>
      <c r="AJ2" t="s">
        <v>235</v>
      </c>
      <c r="AK2" t="s">
        <v>235</v>
      </c>
      <c r="AL2" t="s">
        <v>235</v>
      </c>
      <c r="AM2" t="s">
        <v>235</v>
      </c>
      <c r="AN2" t="s">
        <v>235</v>
      </c>
      <c r="AO2" t="s">
        <v>235</v>
      </c>
      <c r="AP2" t="s">
        <v>235</v>
      </c>
      <c r="AQ2" t="s">
        <v>235</v>
      </c>
      <c r="AR2" t="s">
        <v>235</v>
      </c>
      <c r="AS2" t="s">
        <v>235</v>
      </c>
      <c r="AT2" t="s">
        <v>235</v>
      </c>
      <c r="AU2" t="s">
        <v>235</v>
      </c>
      <c r="AV2" t="s">
        <v>235</v>
      </c>
      <c r="AW2" t="s">
        <v>235</v>
      </c>
      <c r="AX2" t="s">
        <v>235</v>
      </c>
      <c r="AY2" t="s">
        <v>235</v>
      </c>
      <c r="AZ2" t="s">
        <v>235</v>
      </c>
      <c r="BA2" t="s">
        <v>235</v>
      </c>
      <c r="BB2" t="s">
        <v>235</v>
      </c>
      <c r="BC2" t="s">
        <v>235</v>
      </c>
      <c r="BD2" t="s">
        <v>235</v>
      </c>
      <c r="BE2" t="s">
        <v>235</v>
      </c>
      <c r="BF2" t="s">
        <v>235</v>
      </c>
      <c r="BG2" t="s">
        <v>235</v>
      </c>
      <c r="BH2" t="s">
        <v>235</v>
      </c>
      <c r="BI2" t="s">
        <v>235</v>
      </c>
      <c r="BJ2" t="s">
        <v>235</v>
      </c>
      <c r="BK2" t="s">
        <v>235</v>
      </c>
      <c r="BL2" t="s">
        <v>235</v>
      </c>
      <c r="BM2" t="s">
        <v>235</v>
      </c>
      <c r="BN2" t="s">
        <v>235</v>
      </c>
      <c r="BO2" t="s">
        <v>235</v>
      </c>
      <c r="BP2" t="s">
        <v>235</v>
      </c>
      <c r="BQ2" t="s">
        <v>235</v>
      </c>
      <c r="BR2" t="s">
        <v>235</v>
      </c>
      <c r="BS2" t="s">
        <v>235</v>
      </c>
      <c r="BT2" t="s">
        <v>235</v>
      </c>
      <c r="BU2" t="s">
        <v>235</v>
      </c>
      <c r="BV2" t="s">
        <v>235</v>
      </c>
      <c r="BW2" t="s">
        <v>235</v>
      </c>
      <c r="BX2" t="s">
        <v>235</v>
      </c>
      <c r="BY2" t="s">
        <v>235</v>
      </c>
      <c r="BZ2" t="s">
        <v>235</v>
      </c>
      <c r="CA2" t="s">
        <v>235</v>
      </c>
      <c r="CB2" t="s">
        <v>235</v>
      </c>
      <c r="CC2" t="s">
        <v>235</v>
      </c>
      <c r="CD2" t="s">
        <v>235</v>
      </c>
      <c r="CE2" t="s">
        <v>235</v>
      </c>
      <c r="CF2" t="s">
        <v>235</v>
      </c>
      <c r="CG2" t="s">
        <v>235</v>
      </c>
      <c r="CH2" t="s">
        <v>235</v>
      </c>
      <c r="CI2" t="s">
        <v>235</v>
      </c>
      <c r="CJ2" t="s">
        <v>235</v>
      </c>
      <c r="CK2" t="s">
        <v>235</v>
      </c>
      <c r="CL2" t="s">
        <v>235</v>
      </c>
      <c r="CM2" t="s">
        <v>235</v>
      </c>
      <c r="CN2" t="s">
        <v>235</v>
      </c>
      <c r="CO2" t="s">
        <v>235</v>
      </c>
      <c r="CP2" t="s">
        <v>235</v>
      </c>
      <c r="CQ2" t="s">
        <v>235</v>
      </c>
      <c r="CR2" t="s">
        <v>235</v>
      </c>
      <c r="CS2" t="s">
        <v>235</v>
      </c>
      <c r="CT2" t="s">
        <v>235</v>
      </c>
      <c r="CU2" t="s">
        <v>235</v>
      </c>
      <c r="CV2" t="s">
        <v>235</v>
      </c>
      <c r="CW2" t="s">
        <v>235</v>
      </c>
      <c r="CX2" t="s">
        <v>235</v>
      </c>
      <c r="CY2" t="s">
        <v>235</v>
      </c>
      <c r="CZ2" t="s">
        <v>235</v>
      </c>
      <c r="DA2" t="s">
        <v>235</v>
      </c>
      <c r="DB2" t="s">
        <v>235</v>
      </c>
      <c r="DC2" t="s">
        <v>235</v>
      </c>
      <c r="DD2" t="s">
        <v>235</v>
      </c>
      <c r="DE2" t="s">
        <v>235</v>
      </c>
      <c r="DF2" t="s">
        <v>235</v>
      </c>
      <c r="DG2" t="s">
        <v>235</v>
      </c>
      <c r="DH2" t="s">
        <v>235</v>
      </c>
      <c r="DI2" t="s">
        <v>235</v>
      </c>
      <c r="DJ2" t="s">
        <v>235</v>
      </c>
      <c r="DK2" t="s">
        <v>235</v>
      </c>
      <c r="DL2" t="s">
        <v>235</v>
      </c>
      <c r="DM2" t="s">
        <v>235</v>
      </c>
      <c r="DN2" t="s">
        <v>235</v>
      </c>
      <c r="DO2" t="s">
        <v>235</v>
      </c>
      <c r="DP2" t="s">
        <v>235</v>
      </c>
      <c r="DQ2" t="s">
        <v>235</v>
      </c>
      <c r="DR2" t="s">
        <v>235</v>
      </c>
      <c r="DS2" t="s">
        <v>235</v>
      </c>
      <c r="DT2" t="s">
        <v>235</v>
      </c>
      <c r="DU2" t="s">
        <v>235</v>
      </c>
      <c r="DV2" t="s">
        <v>235</v>
      </c>
      <c r="DW2" t="s">
        <v>235</v>
      </c>
      <c r="DX2" t="s">
        <v>235</v>
      </c>
      <c r="DY2" t="s">
        <v>235</v>
      </c>
      <c r="DZ2" t="s">
        <v>235</v>
      </c>
      <c r="EA2" t="s">
        <v>235</v>
      </c>
      <c r="EB2" t="s">
        <v>235</v>
      </c>
      <c r="EC2" t="s">
        <v>235</v>
      </c>
      <c r="ED2" t="s">
        <v>235</v>
      </c>
      <c r="EE2" t="s">
        <v>235</v>
      </c>
      <c r="EF2" t="s">
        <v>235</v>
      </c>
    </row>
  </sheetData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2"/>
  <sheetViews>
    <sheetView workbookViewId="0"/>
  </sheetViews>
  <sheetFormatPr defaultRowHeight="12.75"/>
  <cols>
    <col min="1" max="1" width="13.42578125" customWidth="1"/>
    <col min="2" max="2" width="10.42578125" customWidth="1"/>
  </cols>
  <sheetData>
    <row r="1" spans="1:2">
      <c r="A1" t="s">
        <v>668</v>
      </c>
      <c r="B1" t="s">
        <v>669</v>
      </c>
    </row>
    <row r="2" spans="1:2">
      <c r="A2" t="s">
        <v>670</v>
      </c>
      <c r="B2" t="s">
        <v>235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zoomScaleNormal="85" workbookViewId="0">
      <selection activeCell="A2" sqref="A2"/>
    </sheetView>
  </sheetViews>
  <sheetFormatPr defaultRowHeight="12.75"/>
  <sheetData>
    <row r="1" spans="1:10" ht="25.5">
      <c r="A1" s="147" t="s">
        <v>687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25.5">
      <c r="A2" s="148"/>
      <c r="B2" s="148"/>
      <c r="C2" s="148"/>
      <c r="D2" s="148"/>
      <c r="E2" s="148"/>
      <c r="F2" s="148"/>
      <c r="G2" s="148"/>
      <c r="H2" s="148"/>
      <c r="I2" s="148"/>
      <c r="J2" s="148"/>
    </row>
    <row r="3" spans="1:10" ht="25.5">
      <c r="A3" s="148"/>
      <c r="B3" s="148"/>
      <c r="C3" s="148"/>
      <c r="D3" s="148"/>
      <c r="E3" s="148"/>
      <c r="F3" s="148"/>
      <c r="G3" s="148"/>
      <c r="H3" s="148"/>
      <c r="I3" s="148"/>
      <c r="J3" s="148"/>
    </row>
    <row r="4" spans="1:10" ht="25.5">
      <c r="A4" s="148"/>
      <c r="B4" s="148"/>
      <c r="C4" s="148"/>
      <c r="D4" s="148"/>
      <c r="E4" s="148"/>
      <c r="F4" s="148"/>
      <c r="G4" s="148"/>
      <c r="H4" s="148"/>
      <c r="I4" s="148"/>
      <c r="J4" s="148"/>
    </row>
    <row r="5" spans="1:10" ht="25.5">
      <c r="A5" s="148"/>
      <c r="B5" s="148"/>
      <c r="C5" s="148"/>
      <c r="D5" s="148"/>
      <c r="E5" s="148"/>
      <c r="F5" s="148"/>
      <c r="G5" s="148"/>
      <c r="H5" s="148"/>
      <c r="I5" s="148"/>
      <c r="J5" s="148"/>
    </row>
    <row r="6" spans="1:10" ht="25.5">
      <c r="A6" s="148"/>
      <c r="B6" s="148"/>
      <c r="C6" s="148"/>
      <c r="D6" s="148"/>
      <c r="E6" s="148"/>
      <c r="F6" s="148"/>
      <c r="G6" s="148"/>
      <c r="H6" s="148"/>
      <c r="I6" s="148"/>
      <c r="J6" s="148"/>
    </row>
    <row r="7" spans="1:10" ht="25.5">
      <c r="A7" s="148"/>
      <c r="B7" s="148"/>
      <c r="C7" s="148"/>
      <c r="D7" s="148"/>
      <c r="E7" s="148"/>
      <c r="F7" s="148"/>
      <c r="G7" s="148"/>
      <c r="H7" s="148"/>
      <c r="I7" s="148"/>
      <c r="J7" s="148"/>
    </row>
    <row r="8" spans="1:10" ht="25.5">
      <c r="A8" s="148"/>
      <c r="B8" s="148"/>
      <c r="C8" s="148"/>
      <c r="D8" s="148"/>
      <c r="E8" s="148"/>
      <c r="F8" s="148"/>
      <c r="G8" s="148"/>
      <c r="H8" s="148"/>
      <c r="I8" s="148"/>
      <c r="J8" s="148"/>
    </row>
    <row r="9" spans="1:10" ht="25.5">
      <c r="A9" s="148"/>
      <c r="B9" s="148"/>
      <c r="C9" s="148"/>
      <c r="D9" s="148"/>
      <c r="E9" s="148"/>
      <c r="F9" s="148"/>
      <c r="G9" s="148"/>
      <c r="H9" s="148"/>
      <c r="I9" s="148"/>
      <c r="J9" s="148"/>
    </row>
    <row r="10" spans="1:10" ht="25.5">
      <c r="A10" s="148"/>
      <c r="B10" s="148"/>
      <c r="C10" s="148"/>
      <c r="D10" s="148"/>
      <c r="E10" s="148"/>
      <c r="F10" s="148"/>
      <c r="G10" s="148"/>
      <c r="H10" s="148"/>
      <c r="I10" s="148"/>
      <c r="J10" s="148"/>
    </row>
    <row r="11" spans="1:10" ht="25.5">
      <c r="A11" s="148"/>
      <c r="B11" s="148"/>
      <c r="C11" s="148"/>
      <c r="D11" s="148"/>
      <c r="E11" s="148"/>
      <c r="F11" s="148"/>
      <c r="G11" s="148"/>
      <c r="H11" s="148"/>
      <c r="I11" s="148"/>
      <c r="J11" s="148"/>
    </row>
    <row r="12" spans="1:10" ht="25.5">
      <c r="A12" s="148"/>
      <c r="B12" s="148"/>
      <c r="C12" s="148"/>
      <c r="D12" s="148"/>
      <c r="E12" s="148"/>
      <c r="F12" s="148"/>
      <c r="G12" s="148"/>
      <c r="H12" s="148"/>
      <c r="I12" s="148"/>
      <c r="J12" s="148"/>
    </row>
    <row r="13" spans="1:10" ht="25.5">
      <c r="A13" s="148"/>
      <c r="B13" s="148"/>
      <c r="C13" s="148"/>
      <c r="D13" s="148"/>
      <c r="E13" s="148"/>
      <c r="F13" s="148"/>
      <c r="G13" s="148"/>
      <c r="H13" s="148"/>
      <c r="I13" s="148"/>
      <c r="J13" s="148"/>
    </row>
    <row r="14" spans="1:10" ht="25.5">
      <c r="A14" s="148"/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ht="54" customHeight="1">
      <c r="A15" s="147" t="s">
        <v>686</v>
      </c>
      <c r="B15" s="147"/>
      <c r="C15" s="147"/>
      <c r="D15" s="147"/>
      <c r="E15" s="147"/>
      <c r="F15" s="147"/>
      <c r="G15" s="147"/>
      <c r="H15" s="147"/>
      <c r="I15" s="147"/>
      <c r="J15" s="147"/>
    </row>
  </sheetData>
  <mergeCells count="2">
    <mergeCell ref="A1:J1"/>
    <mergeCell ref="A15:J15"/>
  </mergeCells>
  <printOptions horizontalCentered="1" verticalCentered="1"/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workbookViewId="0"/>
  </sheetViews>
  <sheetFormatPr defaultRowHeight="12.75"/>
  <cols>
    <col min="1" max="4" width="12.28515625" bestFit="1" customWidth="1"/>
    <col min="5" max="8" width="11.85546875" bestFit="1" customWidth="1"/>
    <col min="9" max="9" width="11" bestFit="1" customWidth="1"/>
  </cols>
  <sheetData>
    <row r="1" spans="1:9">
      <c r="A1" s="142" t="s">
        <v>671</v>
      </c>
      <c r="B1" s="142" t="s">
        <v>672</v>
      </c>
      <c r="C1" s="142" t="s">
        <v>673</v>
      </c>
      <c r="D1" s="142" t="s">
        <v>674</v>
      </c>
      <c r="E1" s="142" t="s">
        <v>675</v>
      </c>
      <c r="F1" s="142" t="s">
        <v>676</v>
      </c>
      <c r="G1" s="142" t="s">
        <v>677</v>
      </c>
      <c r="H1" s="142" t="s">
        <v>678</v>
      </c>
      <c r="I1" s="142" t="s">
        <v>679</v>
      </c>
    </row>
    <row r="2" spans="1:9">
      <c r="A2" s="142" t="s">
        <v>235</v>
      </c>
      <c r="B2" s="142" t="s">
        <v>680</v>
      </c>
      <c r="C2" s="142" t="s">
        <v>681</v>
      </c>
      <c r="D2" s="142" t="s">
        <v>682</v>
      </c>
      <c r="E2" s="142" t="s">
        <v>235</v>
      </c>
      <c r="F2" s="142" t="s">
        <v>683</v>
      </c>
      <c r="G2" s="142" t="s">
        <v>684</v>
      </c>
      <c r="H2" s="142" t="s">
        <v>685</v>
      </c>
      <c r="I2" s="142" t="s">
        <v>239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showGridLines="0" workbookViewId="0">
      <selection activeCell="F18" sqref="F18"/>
    </sheetView>
  </sheetViews>
  <sheetFormatPr defaultRowHeight="12.75"/>
  <cols>
    <col min="1" max="1" width="3.140625" style="3" customWidth="1"/>
    <col min="2" max="4" width="9.140625" style="3"/>
    <col min="5" max="5" width="14.5703125" style="3" customWidth="1"/>
    <col min="6" max="6" width="9.140625" style="3"/>
    <col min="7" max="8" width="13.7109375" style="3" customWidth="1"/>
    <col min="9" max="9" width="2.5703125" style="3" customWidth="1"/>
    <col min="10" max="10" width="2" style="3" customWidth="1"/>
    <col min="11" max="11" width="13.7109375" style="3" customWidth="1"/>
    <col min="12" max="12" width="9.140625" style="112"/>
    <col min="13" max="16384" width="9.140625" style="3"/>
  </cols>
  <sheetData>
    <row r="1" spans="1:12" s="91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89"/>
      <c r="K1" s="89"/>
    </row>
    <row r="2" spans="1:12" s="91" customFormat="1" ht="15.75">
      <c r="A2" s="89"/>
      <c r="B2" s="92" t="s">
        <v>1</v>
      </c>
      <c r="C2" s="89"/>
      <c r="D2" s="89"/>
      <c r="E2" s="89"/>
      <c r="F2" s="89"/>
      <c r="G2" s="89"/>
      <c r="H2" s="89"/>
      <c r="I2" s="89"/>
      <c r="J2" s="89"/>
      <c r="K2" s="89"/>
    </row>
    <row r="3" spans="1:12" s="98" customFormat="1">
      <c r="B3" s="99" t="s">
        <v>2</v>
      </c>
      <c r="C3" s="98" t="str">
        <f>IF(ISBLANK('Data 1'!$K$2),"",'Data 1'!$K$2)</f>
        <v>02/01/2010</v>
      </c>
      <c r="L3" s="111"/>
    </row>
    <row r="4" spans="1:12">
      <c r="B4" s="4" t="s">
        <v>3</v>
      </c>
    </row>
    <row r="5" spans="1:12">
      <c r="B5" s="4" t="s">
        <v>4</v>
      </c>
    </row>
    <row r="6" spans="1:12">
      <c r="B6" s="4"/>
    </row>
    <row r="8" spans="1:12">
      <c r="B8" s="17"/>
      <c r="C8" s="18" t="s">
        <v>5</v>
      </c>
      <c r="D8" s="17"/>
      <c r="E8" s="17"/>
      <c r="F8" s="17"/>
      <c r="G8" s="17"/>
      <c r="H8" s="17"/>
      <c r="I8" s="17"/>
      <c r="J8" s="17"/>
      <c r="K8" s="17"/>
    </row>
    <row r="9" spans="1:12">
      <c r="B9" s="17"/>
      <c r="C9" s="18"/>
      <c r="D9" s="17"/>
      <c r="E9" s="17"/>
      <c r="F9" s="17"/>
      <c r="G9" s="17"/>
      <c r="H9" s="123"/>
      <c r="I9" s="124"/>
      <c r="J9" s="124"/>
      <c r="K9" s="123" t="s">
        <v>6</v>
      </c>
    </row>
    <row r="10" spans="1:12">
      <c r="B10" s="17"/>
      <c r="C10" s="18"/>
      <c r="D10" s="17"/>
      <c r="E10" s="17"/>
      <c r="F10" s="17"/>
      <c r="G10" s="17"/>
      <c r="H10" s="123" t="s">
        <v>7</v>
      </c>
      <c r="I10" s="124"/>
      <c r="J10" s="124"/>
      <c r="K10" s="123" t="s">
        <v>8</v>
      </c>
    </row>
    <row r="11" spans="1:12">
      <c r="B11" s="17"/>
      <c r="C11" s="18"/>
      <c r="D11" s="17"/>
      <c r="E11" s="17"/>
      <c r="F11" s="17"/>
      <c r="G11" s="17"/>
      <c r="H11" s="123" t="s">
        <v>9</v>
      </c>
      <c r="I11" s="124"/>
      <c r="J11" s="124"/>
      <c r="K11" s="123" t="s">
        <v>10</v>
      </c>
    </row>
    <row r="12" spans="1:12" ht="12" customHeight="1">
      <c r="B12" s="18"/>
      <c r="C12" s="18"/>
      <c r="D12" s="18"/>
      <c r="E12" s="18"/>
      <c r="F12" s="18"/>
      <c r="G12" s="49" t="s">
        <v>11</v>
      </c>
      <c r="H12" s="123" t="s">
        <v>12</v>
      </c>
      <c r="I12" s="125"/>
      <c r="J12" s="125"/>
      <c r="K12" s="123" t="s">
        <v>13</v>
      </c>
      <c r="L12" s="113"/>
    </row>
    <row r="13" spans="1:12" ht="12" customHeight="1">
      <c r="B13" s="18"/>
      <c r="C13" s="18"/>
      <c r="D13" s="18"/>
      <c r="E13" s="18"/>
      <c r="F13" s="18"/>
      <c r="G13" s="49" t="s">
        <v>14</v>
      </c>
      <c r="H13" s="123" t="s">
        <v>15</v>
      </c>
      <c r="I13" s="125"/>
      <c r="J13" s="125"/>
      <c r="K13" s="123" t="s">
        <v>16</v>
      </c>
      <c r="L13" s="113"/>
    </row>
    <row r="14" spans="1:12" ht="12" customHeight="1">
      <c r="B14" s="18"/>
      <c r="C14" s="18" t="s">
        <v>17</v>
      </c>
      <c r="D14" s="18"/>
      <c r="E14" s="18"/>
      <c r="F14" s="19" t="s">
        <v>18</v>
      </c>
      <c r="G14" s="49" t="s">
        <v>19</v>
      </c>
      <c r="H14" s="123" t="s">
        <v>20</v>
      </c>
      <c r="I14" s="125"/>
      <c r="J14" s="125"/>
      <c r="K14" s="126" t="s">
        <v>21</v>
      </c>
      <c r="L14" s="113"/>
    </row>
    <row r="15" spans="1:12" ht="15.95" customHeight="1">
      <c r="B15" s="20" t="s">
        <v>22</v>
      </c>
      <c r="C15" s="20"/>
      <c r="D15" s="20"/>
      <c r="E15" s="20"/>
      <c r="F15" s="21">
        <v>1110</v>
      </c>
      <c r="G15" s="66" t="str">
        <f>'Data 1'!$A$2</f>
        <v>7,599</v>
      </c>
      <c r="H15" s="127" t="str">
        <f>'Data 1'!$I$2</f>
        <v>99</v>
      </c>
      <c r="I15" s="128" t="s">
        <v>23</v>
      </c>
      <c r="J15" s="129" t="s">
        <v>24</v>
      </c>
      <c r="K15" s="141">
        <f>ROUND(G15 * H15 / 100, 0)</f>
        <v>7523</v>
      </c>
      <c r="L15" s="114"/>
    </row>
    <row r="16" spans="1:12" ht="15.95" customHeight="1">
      <c r="B16" s="20" t="s">
        <v>25</v>
      </c>
      <c r="C16" s="20"/>
      <c r="D16" s="20"/>
      <c r="E16" s="20"/>
      <c r="F16" s="21">
        <v>1125</v>
      </c>
      <c r="G16" s="66" t="str">
        <f>'Data 1'!$B$2</f>
        <v>2,693</v>
      </c>
      <c r="H16" s="130"/>
      <c r="I16" s="131"/>
      <c r="J16" s="131"/>
      <c r="K16" s="130"/>
    </row>
    <row r="17" spans="1:12" ht="15.95" customHeight="1">
      <c r="B17" s="20" t="s">
        <v>26</v>
      </c>
      <c r="C17" s="20"/>
      <c r="D17" s="20"/>
      <c r="E17" s="20"/>
      <c r="F17" s="21">
        <v>1150</v>
      </c>
      <c r="G17" s="66" t="str">
        <f>'Data 1'!$C$2</f>
        <v>288</v>
      </c>
      <c r="H17" s="130" t="s">
        <v>27</v>
      </c>
      <c r="I17" s="131"/>
      <c r="J17" s="131"/>
      <c r="K17" s="130"/>
    </row>
    <row r="18" spans="1:12" ht="15.95" customHeight="1">
      <c r="B18" s="20" t="s">
        <v>28</v>
      </c>
      <c r="C18" s="20"/>
      <c r="D18" s="20"/>
      <c r="E18" s="20"/>
      <c r="F18" s="21">
        <v>1160</v>
      </c>
      <c r="G18" s="66" t="str">
        <f>'Data 1'!$D$2</f>
        <v>224</v>
      </c>
      <c r="H18" s="130" t="s">
        <v>29</v>
      </c>
      <c r="I18" s="131"/>
      <c r="J18" s="131"/>
      <c r="K18" s="130"/>
    </row>
    <row r="19" spans="1:12" ht="15.95" customHeight="1">
      <c r="B19" s="115" t="s">
        <v>30</v>
      </c>
      <c r="C19" s="116"/>
      <c r="D19" s="116"/>
      <c r="E19" s="116"/>
      <c r="F19" s="117"/>
      <c r="G19" s="76"/>
      <c r="H19" s="130" t="s">
        <v>31</v>
      </c>
      <c r="I19" s="131"/>
      <c r="J19" s="131"/>
      <c r="K19" s="130"/>
    </row>
    <row r="20" spans="1:12" ht="15.95" customHeight="1">
      <c r="B20" s="115" t="s">
        <v>32</v>
      </c>
      <c r="C20" s="116"/>
      <c r="D20" s="116"/>
      <c r="E20" s="116"/>
      <c r="F20" s="117">
        <v>1161</v>
      </c>
      <c r="G20" s="77" t="str">
        <f>'Data 1'!$E$2</f>
        <v>0</v>
      </c>
      <c r="H20" s="130" t="s">
        <v>33</v>
      </c>
      <c r="I20" s="131"/>
      <c r="J20" s="131"/>
      <c r="K20" s="130"/>
    </row>
    <row r="21" spans="1:12" ht="15.95" customHeight="1">
      <c r="B21" s="115" t="s">
        <v>34</v>
      </c>
      <c r="C21" s="116"/>
      <c r="D21" s="116"/>
      <c r="E21" s="116"/>
      <c r="F21" s="117"/>
      <c r="G21" s="76"/>
      <c r="H21" s="130" t="s">
        <v>35</v>
      </c>
      <c r="I21" s="131"/>
      <c r="J21" s="131"/>
      <c r="K21" s="130"/>
    </row>
    <row r="22" spans="1:12" ht="15.95" customHeight="1">
      <c r="B22" s="115" t="s">
        <v>36</v>
      </c>
      <c r="C22" s="116"/>
      <c r="D22" s="116"/>
      <c r="E22" s="116"/>
      <c r="F22" s="117">
        <v>1162</v>
      </c>
      <c r="G22" s="77" t="str">
        <f>'Data 1'!$F$2</f>
        <v>224</v>
      </c>
      <c r="H22" s="130" t="s">
        <v>37</v>
      </c>
      <c r="I22" s="131"/>
      <c r="J22" s="131"/>
      <c r="K22" s="130"/>
    </row>
    <row r="23" spans="1:12" ht="15.95" customHeight="1">
      <c r="B23" s="20" t="s">
        <v>38</v>
      </c>
      <c r="C23" s="20"/>
      <c r="D23" s="20"/>
      <c r="E23" s="20"/>
      <c r="F23" s="21">
        <v>1175</v>
      </c>
      <c r="G23" s="66" t="str">
        <f>'Data 1'!$G$2</f>
        <v>0</v>
      </c>
      <c r="H23" s="130"/>
      <c r="I23" s="131"/>
      <c r="J23" s="131"/>
      <c r="K23" s="136" t="s">
        <v>21</v>
      </c>
    </row>
    <row r="24" spans="1:12" ht="15.95" customHeight="1">
      <c r="B24" s="65" t="s">
        <v>39</v>
      </c>
      <c r="C24" s="22"/>
      <c r="D24" s="22"/>
      <c r="E24" s="22"/>
      <c r="F24" s="23">
        <v>1100</v>
      </c>
      <c r="G24" s="68" t="str">
        <f>'Data 1'!$H$2</f>
        <v>10,804</v>
      </c>
      <c r="H24" s="127" t="str">
        <f>'Data 1'!$J$2</f>
        <v>98</v>
      </c>
      <c r="I24" s="128" t="s">
        <v>23</v>
      </c>
      <c r="J24" s="129" t="s">
        <v>24</v>
      </c>
      <c r="K24" s="141">
        <f>ROUND(G24 * H24 / 100, 0)</f>
        <v>10588</v>
      </c>
      <c r="L24" s="114"/>
    </row>
    <row r="25" spans="1:12" ht="12.75" customHeight="1"/>
    <row r="26" spans="1:12">
      <c r="B26" s="118" t="s">
        <v>40</v>
      </c>
    </row>
    <row r="27" spans="1:12">
      <c r="B27" s="118" t="s">
        <v>41</v>
      </c>
    </row>
    <row r="28" spans="1:12">
      <c r="A28" s="24"/>
      <c r="B28" s="146" t="s">
        <v>42</v>
      </c>
    </row>
    <row r="29" spans="1:12">
      <c r="A29" s="24"/>
      <c r="B29" s="146" t="s">
        <v>43</v>
      </c>
    </row>
    <row r="31" spans="1:12" ht="9.75" customHeight="1">
      <c r="B31" s="8" t="s">
        <v>44</v>
      </c>
    </row>
    <row r="32" spans="1:12" ht="9.75" customHeight="1">
      <c r="B32" s="8" t="s">
        <v>45</v>
      </c>
    </row>
    <row r="35" spans="2:2">
      <c r="B35" s="3" t="s">
        <v>46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2.75"/>
  <cols>
    <col min="1" max="1" width="3.7109375" style="3" customWidth="1"/>
    <col min="2" max="4" width="9.140625" style="3"/>
    <col min="5" max="5" width="22.7109375" style="3" customWidth="1"/>
    <col min="6" max="6" width="9.140625" style="3"/>
    <col min="7" max="7" width="11.85546875" style="3" customWidth="1"/>
    <col min="8" max="8" width="12.7109375" style="3" customWidth="1"/>
    <col min="9" max="9" width="3.7109375" style="3" customWidth="1"/>
    <col min="10" max="10" width="11.28515625" style="3" customWidth="1"/>
    <col min="11" max="16384" width="9.140625" style="3"/>
  </cols>
  <sheetData>
    <row r="1" spans="1:10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93"/>
    </row>
    <row r="2" spans="1:10" s="94" customFormat="1" ht="15.75">
      <c r="A2" s="89"/>
      <c r="B2" s="92" t="s">
        <v>47</v>
      </c>
      <c r="C2" s="95"/>
      <c r="D2" s="95"/>
      <c r="E2" s="89"/>
      <c r="F2" s="89"/>
      <c r="G2" s="89"/>
      <c r="H2" s="89"/>
      <c r="I2" s="89"/>
      <c r="J2" s="93"/>
    </row>
    <row r="3" spans="1:10" s="98" customFormat="1">
      <c r="B3" s="99" t="s">
        <v>2</v>
      </c>
      <c r="C3" s="98" t="str">
        <f>IF(ISBLANK('Data 1A'!$G$2),"",'Data 1A'!$G$2)</f>
        <v>02/01/2010</v>
      </c>
      <c r="J3" s="100"/>
    </row>
    <row r="4" spans="1:10">
      <c r="B4" s="4" t="s">
        <v>48</v>
      </c>
    </row>
    <row r="5" spans="1:10">
      <c r="B5" s="4" t="s">
        <v>49</v>
      </c>
    </row>
    <row r="6" spans="1:10">
      <c r="B6" s="4" t="s">
        <v>50</v>
      </c>
    </row>
    <row r="7" spans="1:10">
      <c r="B7" s="8"/>
    </row>
    <row r="9" spans="1:10">
      <c r="B9" s="17"/>
      <c r="C9" s="18" t="s">
        <v>51</v>
      </c>
      <c r="D9" s="17"/>
      <c r="E9" s="17"/>
      <c r="F9" s="17"/>
      <c r="G9" s="17"/>
      <c r="H9" s="17"/>
    </row>
    <row r="10" spans="1:10">
      <c r="B10" s="17"/>
      <c r="C10" s="17"/>
      <c r="D10" s="17"/>
      <c r="E10" s="17"/>
      <c r="F10" s="17"/>
      <c r="G10" s="25" t="s">
        <v>52</v>
      </c>
      <c r="H10" s="25"/>
    </row>
    <row r="11" spans="1:10">
      <c r="B11" s="18"/>
      <c r="C11" s="18" t="s">
        <v>53</v>
      </c>
      <c r="D11" s="18"/>
      <c r="E11" s="18"/>
      <c r="F11" s="19" t="s">
        <v>18</v>
      </c>
      <c r="G11" s="19" t="s">
        <v>11</v>
      </c>
      <c r="H11" s="19" t="s">
        <v>54</v>
      </c>
    </row>
    <row r="12" spans="1:10" ht="15" customHeight="1">
      <c r="B12" s="5" t="s">
        <v>55</v>
      </c>
      <c r="C12" s="5"/>
      <c r="D12" s="5"/>
      <c r="E12" s="5"/>
      <c r="F12" s="26">
        <v>1910</v>
      </c>
      <c r="G12" s="66" t="str">
        <f>'Data 1A'!$A$2</f>
        <v>0</v>
      </c>
      <c r="H12" s="66" t="str">
        <f>'Data 1A'!$D$2</f>
        <v>0</v>
      </c>
    </row>
    <row r="13" spans="1:10" ht="15" customHeight="1">
      <c r="B13" s="6" t="s">
        <v>56</v>
      </c>
      <c r="C13" s="5"/>
      <c r="D13" s="5"/>
      <c r="E13" s="5"/>
      <c r="F13" s="26">
        <v>1920</v>
      </c>
      <c r="G13" s="66" t="str">
        <f>'Data 1A'!$B$2</f>
        <v>0</v>
      </c>
      <c r="H13" s="66" t="str">
        <f>'Data 1A'!$E$2</f>
        <v>0</v>
      </c>
    </row>
    <row r="14" spans="1:10" ht="15" customHeight="1">
      <c r="B14" s="7" t="s">
        <v>57</v>
      </c>
      <c r="C14" s="7"/>
      <c r="D14" s="7"/>
      <c r="E14" s="7"/>
      <c r="F14" s="27">
        <v>1900</v>
      </c>
      <c r="G14" s="68" t="str">
        <f>'Data 1A'!$C$2</f>
        <v>0</v>
      </c>
      <c r="H14" s="68" t="str">
        <f>'Data 1A'!$F$2</f>
        <v>0</v>
      </c>
    </row>
    <row r="16" spans="1:10">
      <c r="B16" s="8" t="s">
        <v>44</v>
      </c>
    </row>
    <row r="17" spans="2:2">
      <c r="B17" s="8" t="s">
        <v>45</v>
      </c>
    </row>
    <row r="18" spans="2:2">
      <c r="B18" s="8" t="s">
        <v>46</v>
      </c>
    </row>
    <row r="20" spans="2:2" ht="9.75" customHeight="1"/>
    <row r="21" spans="2:2" ht="9.75" customHeight="1"/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/>
  </sheetViews>
  <sheetFormatPr defaultRowHeight="12.75"/>
  <cols>
    <col min="1" max="1" width="3.7109375" style="3" customWidth="1"/>
    <col min="2" max="4" width="9.140625" style="3"/>
    <col min="5" max="5" width="22.7109375" style="3" customWidth="1"/>
    <col min="6" max="6" width="9.140625" style="3"/>
    <col min="7" max="7" width="11.85546875" style="3" customWidth="1"/>
    <col min="8" max="8" width="12.7109375" style="3" customWidth="1"/>
    <col min="9" max="9" width="3.7109375" style="3" customWidth="1"/>
    <col min="10" max="10" width="11.28515625" style="3" customWidth="1"/>
    <col min="11" max="16384" width="9.140625" style="3"/>
  </cols>
  <sheetData>
    <row r="1" spans="1:10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93"/>
    </row>
    <row r="2" spans="1:10" s="94" customFormat="1" ht="15.75">
      <c r="A2" s="89"/>
      <c r="B2" s="92" t="s">
        <v>58</v>
      </c>
      <c r="C2" s="95"/>
      <c r="D2" s="95"/>
      <c r="E2" s="89"/>
      <c r="F2" s="89"/>
      <c r="G2" s="89"/>
      <c r="H2" s="89"/>
      <c r="I2" s="89"/>
      <c r="J2" s="93"/>
    </row>
    <row r="3" spans="1:10" s="98" customFormat="1">
      <c r="B3" s="99" t="s">
        <v>2</v>
      </c>
      <c r="C3" s="98" t="str">
        <f>IF(ISBLANK('Data 1B'!$G$2),"",'Data 1B'!$G$2)</f>
        <v>02/01/2010</v>
      </c>
      <c r="J3" s="100"/>
    </row>
    <row r="4" spans="1:10">
      <c r="B4" s="4" t="s">
        <v>59</v>
      </c>
    </row>
    <row r="5" spans="1:10">
      <c r="B5" s="4" t="s">
        <v>60</v>
      </c>
    </row>
    <row r="6" spans="1:10">
      <c r="B6" s="4" t="s">
        <v>61</v>
      </c>
    </row>
    <row r="7" spans="1:10">
      <c r="B7" s="8"/>
    </row>
    <row r="9" spans="1:10">
      <c r="B9" s="17"/>
      <c r="C9" s="18" t="s">
        <v>62</v>
      </c>
      <c r="D9" s="17"/>
      <c r="E9" s="17"/>
      <c r="F9" s="17"/>
      <c r="G9" s="17"/>
      <c r="H9" s="17"/>
    </row>
    <row r="10" spans="1:10">
      <c r="B10" s="28"/>
      <c r="C10" s="29"/>
      <c r="D10" s="29"/>
      <c r="E10" s="17"/>
      <c r="F10" s="17"/>
      <c r="G10" s="25" t="s">
        <v>52</v>
      </c>
      <c r="H10" s="25"/>
    </row>
    <row r="11" spans="1:10">
      <c r="B11" s="28"/>
      <c r="C11" s="30" t="s">
        <v>63</v>
      </c>
      <c r="D11" s="28"/>
      <c r="E11" s="18"/>
      <c r="F11" s="19" t="s">
        <v>18</v>
      </c>
      <c r="G11" s="19" t="s">
        <v>11</v>
      </c>
      <c r="H11" s="19" t="s">
        <v>54</v>
      </c>
    </row>
    <row r="12" spans="1:10" ht="15" customHeight="1">
      <c r="B12" s="5" t="s">
        <v>64</v>
      </c>
      <c r="C12" s="5"/>
      <c r="D12" s="5"/>
      <c r="E12" s="5"/>
      <c r="F12" s="26">
        <v>1610</v>
      </c>
      <c r="G12" s="66" t="str">
        <f>'Data 1B'!$A$2</f>
        <v>188</v>
      </c>
      <c r="H12" s="66" t="str">
        <f>'Data 1B'!$D$2</f>
        <v>188</v>
      </c>
    </row>
    <row r="13" spans="1:10" ht="15" customHeight="1">
      <c r="B13" s="6" t="s">
        <v>65</v>
      </c>
      <c r="C13" s="5"/>
      <c r="D13" s="5"/>
      <c r="E13" s="5"/>
      <c r="F13" s="26">
        <v>1620</v>
      </c>
      <c r="G13" s="66" t="str">
        <f>'Data 1B'!$B$2</f>
        <v>471</v>
      </c>
      <c r="H13" s="66" t="str">
        <f>'Data 1B'!$E$2</f>
        <v>471</v>
      </c>
    </row>
    <row r="14" spans="1:10" ht="15" customHeight="1">
      <c r="B14" s="7" t="s">
        <v>66</v>
      </c>
      <c r="C14" s="7"/>
      <c r="D14" s="7"/>
      <c r="E14" s="7"/>
      <c r="F14" s="27">
        <v>1600</v>
      </c>
      <c r="G14" s="68" t="str">
        <f>'Data 1B'!$C$2</f>
        <v>659</v>
      </c>
      <c r="H14" s="68" t="str">
        <f>'Data 1B'!$F$2</f>
        <v>659</v>
      </c>
    </row>
    <row r="16" spans="1:10">
      <c r="B16" s="8" t="s">
        <v>44</v>
      </c>
    </row>
    <row r="17" spans="2:2">
      <c r="B17" s="8" t="s">
        <v>45</v>
      </c>
    </row>
    <row r="18" spans="2:2">
      <c r="B18" s="8" t="s">
        <v>46</v>
      </c>
    </row>
    <row r="20" spans="2:2" ht="9.75" customHeight="1"/>
    <row r="21" spans="2:2" ht="9.75" customHeight="1"/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5"/>
  <sheetViews>
    <sheetView showGridLines="0" workbookViewId="0"/>
  </sheetViews>
  <sheetFormatPr defaultRowHeight="12.75"/>
  <cols>
    <col min="1" max="1" width="3.28515625" style="3" customWidth="1"/>
    <col min="2" max="3" width="9.140625" style="3"/>
    <col min="4" max="4" width="12.85546875" style="3" customWidth="1"/>
    <col min="5" max="5" width="18.140625" style="3" customWidth="1"/>
    <col min="6" max="6" width="9.140625" style="3"/>
    <col min="7" max="8" width="10.7109375" style="3" customWidth="1"/>
    <col min="9" max="16384" width="9.140625" style="3"/>
  </cols>
  <sheetData>
    <row r="1" spans="1: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93"/>
    </row>
    <row r="2" spans="1:9" s="94" customFormat="1" ht="15.75">
      <c r="A2" s="89"/>
      <c r="B2" s="92" t="s">
        <v>67</v>
      </c>
      <c r="C2" s="89"/>
      <c r="D2" s="89"/>
      <c r="E2" s="89"/>
      <c r="F2" s="89"/>
      <c r="G2" s="89"/>
      <c r="H2" s="89"/>
      <c r="I2" s="93"/>
    </row>
    <row r="3" spans="1:9" s="98" customFormat="1">
      <c r="B3" s="99" t="s">
        <v>2</v>
      </c>
      <c r="C3" s="98" t="str">
        <f>IF(ISBLANK('Data 2'!$BQ$2),"",'Data 2'!$BQ$2)</f>
        <v>02/01/2010</v>
      </c>
    </row>
    <row r="4" spans="1:9">
      <c r="B4" s="4" t="s">
        <v>68</v>
      </c>
    </row>
    <row r="5" spans="1:9">
      <c r="B5" s="4" t="s">
        <v>69</v>
      </c>
    </row>
    <row r="6" spans="1:9">
      <c r="B6" s="4" t="s">
        <v>70</v>
      </c>
    </row>
    <row r="7" spans="1:9" s="122" customFormat="1" ht="6" customHeight="1">
      <c r="B7" s="119"/>
    </row>
    <row r="8" spans="1:9">
      <c r="A8" s="8"/>
      <c r="B8" s="119" t="s">
        <v>71</v>
      </c>
    </row>
    <row r="9" spans="1:9" s="122" customFormat="1" ht="6" customHeight="1">
      <c r="B9" s="119"/>
    </row>
    <row r="10" spans="1:9">
      <c r="A10" s="8"/>
      <c r="B10" s="119" t="s">
        <v>72</v>
      </c>
    </row>
    <row r="11" spans="1:9" s="122" customFormat="1" ht="6" customHeight="1">
      <c r="B11" s="119"/>
    </row>
    <row r="12" spans="1:9">
      <c r="A12" s="8"/>
      <c r="B12" s="119" t="s">
        <v>73</v>
      </c>
    </row>
    <row r="13" spans="1:9">
      <c r="A13" s="8"/>
      <c r="B13" s="8" t="s">
        <v>74</v>
      </c>
    </row>
    <row r="14" spans="1:9">
      <c r="A14" s="8"/>
      <c r="B14" s="120" t="s">
        <v>75</v>
      </c>
    </row>
    <row r="16" spans="1:9">
      <c r="A16" s="17"/>
      <c r="B16" s="17"/>
      <c r="C16" s="18" t="s">
        <v>76</v>
      </c>
      <c r="D16" s="17"/>
      <c r="E16" s="17"/>
      <c r="F16" s="17"/>
      <c r="G16" s="17"/>
      <c r="H16" s="17"/>
    </row>
    <row r="17" spans="1:8">
      <c r="A17" s="17"/>
      <c r="B17" s="17"/>
      <c r="C17" s="17"/>
      <c r="D17" s="17"/>
      <c r="E17" s="17"/>
      <c r="F17" s="17"/>
      <c r="G17" s="25" t="s">
        <v>52</v>
      </c>
      <c r="H17" s="25"/>
    </row>
    <row r="18" spans="1:8">
      <c r="A18" s="18"/>
      <c r="B18" s="18" t="s">
        <v>77</v>
      </c>
      <c r="C18" s="18"/>
      <c r="D18" s="18"/>
      <c r="E18" s="18"/>
      <c r="F18" s="19" t="s">
        <v>18</v>
      </c>
      <c r="G18" s="19" t="s">
        <v>11</v>
      </c>
      <c r="H18" s="19" t="s">
        <v>54</v>
      </c>
    </row>
    <row r="19" spans="1:8" ht="15" customHeight="1">
      <c r="A19" s="5"/>
      <c r="B19" s="80" t="s">
        <v>78</v>
      </c>
      <c r="C19" s="5"/>
      <c r="D19" s="5"/>
      <c r="E19" s="5"/>
      <c r="F19" s="26">
        <v>1410</v>
      </c>
      <c r="G19" s="66" t="str">
        <f>'Data 2'!$A$2</f>
        <v>71</v>
      </c>
      <c r="H19" s="66" t="str">
        <f>'Data 2'!$AI$2</f>
        <v>0</v>
      </c>
    </row>
    <row r="20" spans="1:8" ht="15" customHeight="1">
      <c r="A20" s="17"/>
      <c r="B20" s="17" t="s">
        <v>79</v>
      </c>
      <c r="C20" s="17"/>
      <c r="D20" s="17"/>
      <c r="E20" s="17"/>
      <c r="F20" s="31">
        <v>1411</v>
      </c>
      <c r="G20" s="67" t="str">
        <f>'Data 2'!$B$2</f>
        <v>0</v>
      </c>
      <c r="H20" s="67" t="str">
        <f>'Data 2'!$AJ$2</f>
        <v>0</v>
      </c>
    </row>
    <row r="21" spans="1:8" ht="15" customHeight="1">
      <c r="A21" s="17"/>
      <c r="B21" s="17" t="s">
        <v>80</v>
      </c>
      <c r="C21" s="17"/>
      <c r="D21" s="17"/>
      <c r="E21" s="17"/>
      <c r="F21" s="31">
        <v>1418</v>
      </c>
      <c r="G21" s="67" t="str">
        <f>'Data 2'!$C$2</f>
        <v>0</v>
      </c>
      <c r="H21" s="67" t="str">
        <f>'Data 2'!$AK$2</f>
        <v>0</v>
      </c>
    </row>
    <row r="22" spans="1:8" ht="15" customHeight="1">
      <c r="A22" s="17"/>
      <c r="B22" s="17" t="s">
        <v>81</v>
      </c>
      <c r="C22" s="17"/>
      <c r="D22" s="17"/>
      <c r="E22" s="17"/>
      <c r="F22" s="31">
        <v>1412</v>
      </c>
      <c r="G22" s="67" t="str">
        <f>'Data 2'!$D$2</f>
        <v>0</v>
      </c>
      <c r="H22" s="67" t="str">
        <f>'Data 2'!$AL$2</f>
        <v>0</v>
      </c>
    </row>
    <row r="23" spans="1:8" ht="15" customHeight="1">
      <c r="A23" s="17"/>
      <c r="B23" s="17" t="s">
        <v>82</v>
      </c>
      <c r="C23" s="17"/>
      <c r="D23" s="17"/>
      <c r="E23" s="17"/>
      <c r="F23" s="31">
        <v>1413</v>
      </c>
      <c r="G23" s="67" t="str">
        <f>'Data 2'!$E$2</f>
        <v>0</v>
      </c>
      <c r="H23" s="67" t="str">
        <f>'Data 2'!$AM$2</f>
        <v>0</v>
      </c>
    </row>
    <row r="24" spans="1:8" ht="15" customHeight="1">
      <c r="A24" s="17"/>
      <c r="B24" s="17" t="s">
        <v>83</v>
      </c>
      <c r="C24" s="17"/>
      <c r="D24" s="17"/>
      <c r="E24" s="17"/>
      <c r="F24" s="31">
        <v>1414</v>
      </c>
      <c r="G24" s="67" t="str">
        <f>'Data 2'!$F$2</f>
        <v>0</v>
      </c>
      <c r="H24" s="67" t="str">
        <f>'Data 2'!$AN$2</f>
        <v>0</v>
      </c>
    </row>
    <row r="25" spans="1:8" ht="15" customHeight="1">
      <c r="A25" s="17"/>
      <c r="B25" s="17" t="s">
        <v>84</v>
      </c>
      <c r="C25" s="17"/>
      <c r="D25" s="17"/>
      <c r="E25" s="17"/>
      <c r="F25" s="31">
        <v>1415</v>
      </c>
      <c r="G25" s="67" t="str">
        <f>'Data 2'!$G$2</f>
        <v>0</v>
      </c>
      <c r="H25" s="67" t="str">
        <f>'Data 2'!$AO$2</f>
        <v>0</v>
      </c>
    </row>
    <row r="26" spans="1:8" ht="15" customHeight="1">
      <c r="A26" s="17"/>
      <c r="B26" s="17" t="s">
        <v>85</v>
      </c>
      <c r="C26" s="17"/>
      <c r="D26" s="17"/>
      <c r="E26" s="17"/>
      <c r="F26" s="31">
        <v>1417</v>
      </c>
      <c r="G26" s="67" t="str">
        <f>'Data 2'!$H$2</f>
        <v>0</v>
      </c>
      <c r="H26" s="67" t="str">
        <f>'Data 2'!$AP$2</f>
        <v>0</v>
      </c>
    </row>
    <row r="27" spans="1:8" ht="15" customHeight="1">
      <c r="A27" s="17"/>
      <c r="B27" s="17" t="s">
        <v>86</v>
      </c>
      <c r="C27" s="17"/>
      <c r="D27" s="17"/>
      <c r="E27" s="17"/>
      <c r="F27" s="31">
        <v>1416</v>
      </c>
      <c r="G27" s="67" t="str">
        <f>'Data 2'!$I$2</f>
        <v>71</v>
      </c>
      <c r="H27" s="67" t="str">
        <f>'Data 2'!$AQ$2</f>
        <v>0</v>
      </c>
    </row>
    <row r="28" spans="1:8" ht="6.75" customHeight="1">
      <c r="F28" s="24"/>
      <c r="G28" s="69"/>
      <c r="H28" s="69"/>
    </row>
    <row r="29" spans="1:8" ht="15" customHeight="1">
      <c r="A29" s="5"/>
      <c r="B29" s="80" t="s">
        <v>87</v>
      </c>
      <c r="C29" s="5"/>
      <c r="D29" s="5"/>
      <c r="E29" s="5"/>
      <c r="F29" s="26">
        <v>1420</v>
      </c>
      <c r="G29" s="66" t="str">
        <f>'Data 2'!$J$2</f>
        <v>40</v>
      </c>
      <c r="H29" s="66" t="str">
        <f>'Data 2'!$AR$2</f>
        <v>0</v>
      </c>
    </row>
    <row r="30" spans="1:8" ht="15" customHeight="1">
      <c r="A30" s="17"/>
      <c r="B30" s="17" t="s">
        <v>88</v>
      </c>
      <c r="C30" s="17"/>
      <c r="D30" s="17"/>
      <c r="E30" s="17"/>
      <c r="F30" s="31">
        <v>1421</v>
      </c>
      <c r="G30" s="67" t="str">
        <f>'Data 2'!$K$2</f>
        <v>0</v>
      </c>
      <c r="H30" s="67" t="str">
        <f>'Data 2'!$AS$2</f>
        <v>0</v>
      </c>
    </row>
    <row r="31" spans="1:8" ht="15" customHeight="1">
      <c r="A31" s="17"/>
      <c r="B31" s="17" t="s">
        <v>89</v>
      </c>
      <c r="C31" s="17"/>
      <c r="D31" s="17"/>
      <c r="E31" s="17"/>
      <c r="F31" s="31">
        <v>1422</v>
      </c>
      <c r="G31" s="67" t="str">
        <f>'Data 2'!$L$2</f>
        <v>0</v>
      </c>
      <c r="H31" s="67" t="str">
        <f>'Data 2'!$AT$2</f>
        <v>0</v>
      </c>
    </row>
    <row r="32" spans="1:8" ht="15" customHeight="1">
      <c r="A32" s="17"/>
      <c r="B32" s="17" t="s">
        <v>90</v>
      </c>
      <c r="C32" s="17"/>
      <c r="D32" s="17"/>
      <c r="E32" s="17"/>
      <c r="F32" s="31">
        <v>1423</v>
      </c>
      <c r="G32" s="67" t="str">
        <f>'Data 2'!$M$2</f>
        <v>0</v>
      </c>
      <c r="H32" s="67" t="str">
        <f>'Data 2'!$AU$2</f>
        <v>0</v>
      </c>
    </row>
    <row r="33" spans="1:8" ht="15" customHeight="1">
      <c r="A33" s="17"/>
      <c r="B33" s="17" t="s">
        <v>91</v>
      </c>
      <c r="C33" s="17"/>
      <c r="D33" s="17"/>
      <c r="E33" s="17"/>
      <c r="F33" s="31">
        <v>1424</v>
      </c>
      <c r="G33" s="67" t="str">
        <f>'Data 2'!$N$2</f>
        <v>40</v>
      </c>
      <c r="H33" s="67" t="str">
        <f>'Data 2'!$AV$2</f>
        <v>0</v>
      </c>
    </row>
    <row r="34" spans="1:8" ht="6.75" customHeight="1">
      <c r="F34" s="24"/>
      <c r="G34" s="69"/>
      <c r="H34" s="69"/>
    </row>
    <row r="35" spans="1:8" ht="15" customHeight="1">
      <c r="A35" s="5"/>
      <c r="B35" s="81" t="s">
        <v>92</v>
      </c>
      <c r="C35" s="5"/>
      <c r="D35" s="5"/>
      <c r="E35" s="5"/>
      <c r="F35" s="26">
        <v>1430</v>
      </c>
      <c r="G35" s="66" t="str">
        <f>'Data 2'!$O$2</f>
        <v>2,946</v>
      </c>
      <c r="H35" s="66" t="str">
        <f>'Data 2'!$AW$2</f>
        <v>3</v>
      </c>
    </row>
    <row r="36" spans="1:8" ht="15" customHeight="1">
      <c r="A36" s="17"/>
      <c r="B36" s="17" t="s">
        <v>93</v>
      </c>
      <c r="C36" s="17"/>
      <c r="D36" s="17"/>
      <c r="E36" s="17"/>
      <c r="F36" s="31">
        <v>1431</v>
      </c>
      <c r="G36" s="67" t="str">
        <f>'Data 2'!$P$2</f>
        <v>0</v>
      </c>
      <c r="H36" s="67" t="str">
        <f>'Data 2'!$AX$2</f>
        <v>0</v>
      </c>
    </row>
    <row r="37" spans="1:8" ht="15" customHeight="1">
      <c r="A37" s="17"/>
      <c r="B37" s="17" t="s">
        <v>94</v>
      </c>
      <c r="C37" s="17"/>
      <c r="D37" s="17"/>
      <c r="E37" s="17"/>
      <c r="F37" s="31">
        <v>1432</v>
      </c>
      <c r="G37" s="67" t="str">
        <f>'Data 2'!$Q$2</f>
        <v>0</v>
      </c>
      <c r="H37" s="67" t="str">
        <f>'Data 2'!$AY$2</f>
        <v>0</v>
      </c>
    </row>
    <row r="38" spans="1:8" ht="15" customHeight="1">
      <c r="A38" s="17"/>
      <c r="B38" s="17" t="s">
        <v>95</v>
      </c>
      <c r="C38" s="17"/>
      <c r="D38" s="17"/>
      <c r="E38" s="17"/>
      <c r="F38" s="31">
        <v>1433</v>
      </c>
      <c r="G38" s="67" t="str">
        <f>'Data 2'!$R$2</f>
        <v>0</v>
      </c>
      <c r="H38" s="67" t="str">
        <f>'Data 2'!$AZ$2</f>
        <v>0</v>
      </c>
    </row>
    <row r="39" spans="1:8" ht="15" customHeight="1">
      <c r="A39" s="17"/>
      <c r="B39" s="17" t="s">
        <v>91</v>
      </c>
      <c r="C39" s="17"/>
      <c r="D39" s="17"/>
      <c r="E39" s="17"/>
      <c r="F39" s="31">
        <v>1434</v>
      </c>
      <c r="G39" s="67" t="str">
        <f>'Data 2'!$S$2</f>
        <v>2,946</v>
      </c>
      <c r="H39" s="67" t="str">
        <f>'Data 2'!$BA$2</f>
        <v>3</v>
      </c>
    </row>
    <row r="40" spans="1:8" ht="6.75" customHeight="1">
      <c r="F40" s="24"/>
      <c r="G40" s="69"/>
      <c r="H40" s="69"/>
    </row>
    <row r="41" spans="1:8" ht="15" customHeight="1">
      <c r="A41" s="5"/>
      <c r="B41" s="80" t="s">
        <v>96</v>
      </c>
      <c r="C41" s="5"/>
      <c r="D41" s="5"/>
      <c r="E41" s="5"/>
      <c r="F41" s="26">
        <v>1441</v>
      </c>
      <c r="G41" s="66" t="str">
        <f>'Data 2'!$T$2</f>
        <v>110</v>
      </c>
      <c r="H41" s="66" t="str">
        <f>'Data 2'!$BB$2</f>
        <v>76</v>
      </c>
    </row>
    <row r="42" spans="1:8" ht="6.75" customHeight="1">
      <c r="F42" s="24"/>
      <c r="G42" s="69"/>
      <c r="H42" s="69"/>
    </row>
    <row r="43" spans="1:8" ht="15" customHeight="1">
      <c r="A43" s="5"/>
      <c r="B43" s="81" t="s">
        <v>97</v>
      </c>
      <c r="C43" s="5"/>
      <c r="D43" s="5"/>
      <c r="E43" s="5"/>
      <c r="F43" s="26">
        <v>1442</v>
      </c>
      <c r="G43" s="66" t="str">
        <f>'Data 2'!$U$2</f>
        <v>0</v>
      </c>
      <c r="H43" s="66" t="str">
        <f>'Data 2'!$BC$2</f>
        <v>0</v>
      </c>
    </row>
    <row r="44" spans="1:8" ht="6.75" customHeight="1">
      <c r="F44" s="24"/>
      <c r="G44" s="69"/>
      <c r="H44" s="69"/>
    </row>
    <row r="45" spans="1:8" ht="15" customHeight="1">
      <c r="A45" s="5"/>
      <c r="B45" s="80" t="s">
        <v>98</v>
      </c>
      <c r="C45" s="5"/>
      <c r="D45" s="5"/>
      <c r="E45" s="5"/>
      <c r="F45" s="26">
        <v>1450</v>
      </c>
      <c r="G45" s="66" t="str">
        <f>'Data 2'!$V$2</f>
        <v>7,637</v>
      </c>
      <c r="H45" s="66" t="str">
        <f>'Data 2'!$BD$2</f>
        <v>7,520</v>
      </c>
    </row>
    <row r="46" spans="1:8" ht="15" customHeight="1">
      <c r="A46" s="17"/>
      <c r="B46" s="17" t="s">
        <v>99</v>
      </c>
      <c r="C46" s="17"/>
      <c r="D46" s="17"/>
      <c r="E46" s="17"/>
      <c r="F46" s="31">
        <v>1451</v>
      </c>
      <c r="G46" s="67" t="str">
        <f>'Data 2'!$W$2</f>
        <v>7,607</v>
      </c>
      <c r="H46" s="67" t="str">
        <f>'Data 2'!$BE$2</f>
        <v>7,520</v>
      </c>
    </row>
    <row r="47" spans="1:8" ht="15" customHeight="1">
      <c r="A47" s="17"/>
      <c r="B47" s="17" t="s">
        <v>100</v>
      </c>
      <c r="C47" s="17"/>
      <c r="D47" s="17"/>
      <c r="E47" s="17"/>
      <c r="F47" s="31">
        <v>1452</v>
      </c>
      <c r="G47" s="67" t="str">
        <f>'Data 2'!$X$2</f>
        <v>30</v>
      </c>
      <c r="H47" s="67" t="str">
        <f>'Data 2'!$BF$2</f>
        <v>0</v>
      </c>
    </row>
    <row r="48" spans="1:8" ht="15" customHeight="1">
      <c r="A48" s="17"/>
      <c r="B48" s="17" t="s">
        <v>101</v>
      </c>
      <c r="C48" s="17"/>
      <c r="D48" s="17"/>
      <c r="E48" s="17"/>
      <c r="F48" s="31">
        <v>1453</v>
      </c>
      <c r="G48" s="67" t="str">
        <f>'Data 2'!$Y$2</f>
        <v>0</v>
      </c>
      <c r="H48" s="67" t="str">
        <f>'Data 2'!$BG$2</f>
        <v>0</v>
      </c>
    </row>
    <row r="49" spans="1:8" ht="15" customHeight="1">
      <c r="A49" s="17"/>
      <c r="B49" s="17" t="s">
        <v>91</v>
      </c>
      <c r="C49" s="17"/>
      <c r="D49" s="17"/>
      <c r="E49" s="17"/>
      <c r="F49" s="31">
        <v>1454</v>
      </c>
      <c r="G49" s="67" t="str">
        <f>'Data 2'!$Z$2</f>
        <v>0</v>
      </c>
      <c r="H49" s="67" t="str">
        <f>'Data 2'!$BH$2</f>
        <v>0</v>
      </c>
    </row>
    <row r="50" spans="1:8" ht="6.75" customHeight="1">
      <c r="F50" s="24"/>
      <c r="G50" s="69"/>
      <c r="H50" s="69"/>
    </row>
    <row r="51" spans="1:8" ht="15" customHeight="1">
      <c r="A51" s="5"/>
      <c r="B51" s="80" t="s">
        <v>102</v>
      </c>
      <c r="C51" s="5"/>
      <c r="D51" s="5"/>
      <c r="E51" s="5"/>
      <c r="F51" s="26">
        <v>1460</v>
      </c>
      <c r="G51" s="66" t="str">
        <f>'Data 2'!$AA$2</f>
        <v>0</v>
      </c>
      <c r="H51" s="66" t="str">
        <f>'Data 2'!$BI$2</f>
        <v>0</v>
      </c>
    </row>
    <row r="52" spans="1:8" ht="6.75" customHeight="1">
      <c r="F52" s="24"/>
      <c r="G52" s="69"/>
      <c r="H52" s="69"/>
    </row>
    <row r="53" spans="1:8" ht="15" customHeight="1">
      <c r="A53" s="5"/>
      <c r="B53" s="80" t="s">
        <v>103</v>
      </c>
      <c r="C53" s="5"/>
      <c r="D53" s="5"/>
      <c r="E53" s="5"/>
      <c r="F53" s="26">
        <v>1470</v>
      </c>
      <c r="G53" s="66" t="str">
        <f>'Data 2'!$AB$2</f>
        <v>0</v>
      </c>
      <c r="H53" s="66" t="str">
        <f>'Data 2'!$BJ$2</f>
        <v>0</v>
      </c>
    </row>
    <row r="54" spans="1:8" ht="15" customHeight="1">
      <c r="A54" s="17"/>
      <c r="B54" s="17" t="s">
        <v>104</v>
      </c>
      <c r="C54" s="17"/>
      <c r="D54" s="17"/>
      <c r="E54" s="17"/>
      <c r="F54" s="31">
        <v>1471</v>
      </c>
      <c r="G54" s="67" t="str">
        <f>'Data 2'!$AC$2</f>
        <v>0</v>
      </c>
      <c r="H54" s="67" t="str">
        <f>'Data 2'!$BK$2</f>
        <v>0</v>
      </c>
    </row>
    <row r="55" spans="1:8" ht="15" customHeight="1">
      <c r="A55" s="17"/>
      <c r="B55" s="17" t="s">
        <v>105</v>
      </c>
      <c r="C55" s="17"/>
      <c r="D55" s="17"/>
      <c r="E55" s="17"/>
      <c r="F55" s="31">
        <v>1472</v>
      </c>
      <c r="G55" s="67" t="str">
        <f>'Data 2'!$AD$2</f>
        <v>0</v>
      </c>
      <c r="H55" s="67" t="str">
        <f>'Data 2'!$BL$2</f>
        <v>0</v>
      </c>
    </row>
    <row r="56" spans="1:8" ht="15" customHeight="1">
      <c r="A56" s="17"/>
      <c r="B56" s="17" t="s">
        <v>106</v>
      </c>
      <c r="C56" s="17"/>
      <c r="D56" s="17"/>
      <c r="E56" s="17"/>
      <c r="F56" s="31">
        <v>1473</v>
      </c>
      <c r="G56" s="67" t="str">
        <f>'Data 2'!$AE$2</f>
        <v>0</v>
      </c>
      <c r="H56" s="67" t="str">
        <f>'Data 2'!$BM$2</f>
        <v>0</v>
      </c>
    </row>
    <row r="57" spans="1:8" ht="15" customHeight="1">
      <c r="A57" s="17"/>
      <c r="B57" s="17" t="s">
        <v>91</v>
      </c>
      <c r="C57" s="17"/>
      <c r="D57" s="17"/>
      <c r="E57" s="17"/>
      <c r="F57" s="31">
        <v>1474</v>
      </c>
      <c r="G57" s="67" t="str">
        <f>'Data 2'!$AF$2</f>
        <v>0</v>
      </c>
      <c r="H57" s="67" t="str">
        <f>'Data 2'!$BN$2</f>
        <v>0</v>
      </c>
    </row>
    <row r="58" spans="1:8" ht="6.75" customHeight="1">
      <c r="A58" s="11"/>
      <c r="B58" s="11"/>
      <c r="C58" s="11"/>
      <c r="D58" s="11"/>
      <c r="E58" s="11"/>
      <c r="F58" s="32"/>
      <c r="G58" s="69"/>
      <c r="H58" s="69"/>
    </row>
    <row r="59" spans="1:8" ht="15" customHeight="1">
      <c r="A59" s="5"/>
      <c r="B59" s="80" t="s">
        <v>107</v>
      </c>
      <c r="C59" s="5"/>
      <c r="D59" s="5"/>
      <c r="E59" s="5"/>
      <c r="F59" s="26">
        <v>1480</v>
      </c>
      <c r="G59" s="66" t="str">
        <f>'Data 2'!$AG$2</f>
        <v>0</v>
      </c>
      <c r="H59" s="66" t="str">
        <f>'Data 2'!$BO$2</f>
        <v>0</v>
      </c>
    </row>
    <row r="60" spans="1:8" ht="6.75" customHeight="1">
      <c r="B60" s="82"/>
      <c r="F60" s="24"/>
      <c r="G60" s="69"/>
      <c r="H60" s="69"/>
    </row>
    <row r="61" spans="1:8" ht="15" customHeight="1">
      <c r="A61" s="7"/>
      <c r="B61" s="83" t="s">
        <v>108</v>
      </c>
      <c r="C61" s="7"/>
      <c r="D61" s="7"/>
      <c r="E61" s="7"/>
      <c r="F61" s="27">
        <v>1400</v>
      </c>
      <c r="G61" s="68" t="str">
        <f>'Data 2'!$AH$2</f>
        <v>10,804</v>
      </c>
      <c r="H61" s="68" t="str">
        <f>'Data 2'!$BP$2</f>
        <v>7,599</v>
      </c>
    </row>
    <row r="64" spans="1:8" ht="9.75" customHeight="1">
      <c r="A64" s="8" t="s">
        <v>44</v>
      </c>
    </row>
    <row r="65" spans="1:1" ht="9.75" customHeight="1">
      <c r="A65" s="8" t="s">
        <v>45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J63"/>
  <sheetViews>
    <sheetView showGridLines="0" workbookViewId="0"/>
  </sheetViews>
  <sheetFormatPr defaultRowHeight="12.75"/>
  <cols>
    <col min="1" max="1" width="3.140625" style="3" customWidth="1"/>
    <col min="2" max="4" width="9.140625" style="3"/>
    <col min="5" max="5" width="20.7109375" style="3" customWidth="1"/>
    <col min="6" max="6" width="9.140625" style="3"/>
    <col min="7" max="8" width="10.7109375" style="3" customWidth="1"/>
    <col min="9" max="9" width="9.140625" style="3"/>
    <col min="10" max="10" width="13.7109375" style="3" customWidth="1"/>
    <col min="11" max="16384" width="9.140625" style="3"/>
  </cols>
  <sheetData>
    <row r="1" spans="1:10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89"/>
    </row>
    <row r="2" spans="1:10" s="94" customFormat="1" ht="15.75">
      <c r="A2" s="89"/>
      <c r="B2" s="92" t="s">
        <v>109</v>
      </c>
      <c r="C2" s="89"/>
      <c r="D2" s="89"/>
      <c r="E2" s="89"/>
      <c r="F2" s="89"/>
      <c r="G2" s="89"/>
      <c r="H2" s="89"/>
      <c r="I2" s="89"/>
      <c r="J2" s="89"/>
    </row>
    <row r="3" spans="1:10" s="98" customFormat="1">
      <c r="B3" s="99" t="s">
        <v>2</v>
      </c>
      <c r="C3" s="98" t="str">
        <f>IF(ISBLANK('Data 3'!$BQ$2),"",'Data 3'!$BQ$2)</f>
        <v>02/01/2010</v>
      </c>
    </row>
    <row r="4" spans="1:10">
      <c r="B4" s="4" t="s">
        <v>110</v>
      </c>
    </row>
    <row r="5" spans="1:10">
      <c r="B5" s="4" t="s">
        <v>111</v>
      </c>
    </row>
    <row r="6" spans="1:10" s="122" customFormat="1" ht="6" customHeight="1">
      <c r="B6" s="119"/>
    </row>
    <row r="7" spans="1:10">
      <c r="B7" s="119" t="s">
        <v>112</v>
      </c>
    </row>
    <row r="8" spans="1:10">
      <c r="B8" s="119" t="s">
        <v>113</v>
      </c>
    </row>
    <row r="9" spans="1:10" ht="9.75" customHeight="1">
      <c r="B9" s="8"/>
    </row>
    <row r="10" spans="1:10">
      <c r="A10" s="17"/>
      <c r="B10" s="17"/>
      <c r="C10" s="18" t="s">
        <v>114</v>
      </c>
      <c r="D10" s="17"/>
      <c r="E10" s="17"/>
      <c r="F10" s="17"/>
      <c r="G10" s="17"/>
      <c r="H10" s="17"/>
    </row>
    <row r="11" spans="1:10">
      <c r="A11" s="17"/>
      <c r="B11" s="17"/>
      <c r="C11" s="17" t="s">
        <v>115</v>
      </c>
      <c r="D11" s="17"/>
      <c r="E11" s="17"/>
      <c r="F11" s="17"/>
      <c r="G11" s="17"/>
      <c r="H11" s="17"/>
    </row>
    <row r="12" spans="1:10">
      <c r="A12" s="17"/>
      <c r="B12" s="17"/>
      <c r="C12" s="17"/>
      <c r="D12" s="17"/>
      <c r="E12" s="17"/>
      <c r="F12" s="17"/>
      <c r="G12" s="25" t="s">
        <v>52</v>
      </c>
      <c r="H12" s="25"/>
    </row>
    <row r="13" spans="1:10">
      <c r="A13" s="18"/>
      <c r="B13" s="18" t="s">
        <v>77</v>
      </c>
      <c r="C13" s="18"/>
      <c r="D13" s="18"/>
      <c r="E13" s="18"/>
      <c r="F13" s="19" t="s">
        <v>18</v>
      </c>
      <c r="G13" s="19" t="s">
        <v>11</v>
      </c>
      <c r="H13" s="19" t="s">
        <v>54</v>
      </c>
    </row>
    <row r="14" spans="1:10" ht="15" customHeight="1">
      <c r="A14" s="5"/>
      <c r="B14" s="80" t="s">
        <v>78</v>
      </c>
      <c r="C14" s="5"/>
      <c r="D14" s="5"/>
      <c r="E14" s="5"/>
      <c r="F14" s="26">
        <v>1810</v>
      </c>
      <c r="G14" s="66" t="str">
        <f>'Data 3'!$A$2</f>
        <v>0</v>
      </c>
      <c r="H14" s="66" t="str">
        <f>'Data 3'!$AI$2</f>
        <v>0</v>
      </c>
    </row>
    <row r="15" spans="1:10" ht="15" customHeight="1">
      <c r="A15" s="17"/>
      <c r="B15" s="17" t="s">
        <v>79</v>
      </c>
      <c r="C15" s="17"/>
      <c r="D15" s="17"/>
      <c r="E15" s="17"/>
      <c r="F15" s="31">
        <v>1811</v>
      </c>
      <c r="G15" s="67" t="str">
        <f>'Data 3'!$B$2</f>
        <v>0</v>
      </c>
      <c r="H15" s="67" t="str">
        <f>'Data 3'!$AJ$2</f>
        <v>0</v>
      </c>
    </row>
    <row r="16" spans="1:10" ht="15" customHeight="1">
      <c r="A16" s="17"/>
      <c r="B16" s="17" t="s">
        <v>80</v>
      </c>
      <c r="C16" s="17"/>
      <c r="D16" s="17"/>
      <c r="E16" s="17"/>
      <c r="F16" s="31">
        <v>1818</v>
      </c>
      <c r="G16" s="67" t="str">
        <f>'Data 3'!$C$2</f>
        <v>0</v>
      </c>
      <c r="H16" s="67" t="str">
        <f>'Data 3'!$AK$2</f>
        <v>0</v>
      </c>
    </row>
    <row r="17" spans="1:8" ht="15" customHeight="1">
      <c r="A17" s="17"/>
      <c r="B17" s="17" t="s">
        <v>81</v>
      </c>
      <c r="C17" s="17"/>
      <c r="D17" s="17"/>
      <c r="E17" s="17"/>
      <c r="F17" s="31">
        <v>1812</v>
      </c>
      <c r="G17" s="67" t="str">
        <f>'Data 3'!$D$2</f>
        <v>0</v>
      </c>
      <c r="H17" s="67" t="str">
        <f>'Data 3'!$AL$2</f>
        <v>0</v>
      </c>
    </row>
    <row r="18" spans="1:8" ht="15" customHeight="1">
      <c r="A18" s="17"/>
      <c r="B18" s="17" t="s">
        <v>82</v>
      </c>
      <c r="C18" s="17"/>
      <c r="D18" s="17"/>
      <c r="E18" s="17"/>
      <c r="F18" s="31">
        <v>1813</v>
      </c>
      <c r="G18" s="67" t="str">
        <f>'Data 3'!$E$2</f>
        <v>0</v>
      </c>
      <c r="H18" s="67" t="str">
        <f>'Data 3'!$AM$2</f>
        <v>0</v>
      </c>
    </row>
    <row r="19" spans="1:8" ht="15" customHeight="1">
      <c r="A19" s="17"/>
      <c r="B19" s="17" t="s">
        <v>83</v>
      </c>
      <c r="C19" s="17"/>
      <c r="D19" s="17"/>
      <c r="E19" s="17"/>
      <c r="F19" s="31">
        <v>1814</v>
      </c>
      <c r="G19" s="67" t="str">
        <f>'Data 3'!$F$2</f>
        <v>0</v>
      </c>
      <c r="H19" s="67" t="str">
        <f>'Data 3'!$AN$2</f>
        <v>0</v>
      </c>
    </row>
    <row r="20" spans="1:8" ht="15" customHeight="1">
      <c r="A20" s="17"/>
      <c r="B20" s="17" t="s">
        <v>84</v>
      </c>
      <c r="C20" s="17"/>
      <c r="D20" s="17"/>
      <c r="E20" s="17"/>
      <c r="F20" s="31">
        <v>1815</v>
      </c>
      <c r="G20" s="67" t="str">
        <f>'Data 3'!$G$2</f>
        <v>0</v>
      </c>
      <c r="H20" s="67" t="str">
        <f>'Data 3'!$AO$2</f>
        <v>0</v>
      </c>
    </row>
    <row r="21" spans="1:8" ht="15" customHeight="1">
      <c r="A21" s="17"/>
      <c r="B21" s="17" t="s">
        <v>85</v>
      </c>
      <c r="C21" s="17"/>
      <c r="D21" s="17"/>
      <c r="E21" s="17"/>
      <c r="F21" s="31">
        <v>1817</v>
      </c>
      <c r="G21" s="67" t="str">
        <f>'Data 3'!$H$2</f>
        <v>0</v>
      </c>
      <c r="H21" s="67" t="str">
        <f>'Data 3'!$AP$2</f>
        <v>0</v>
      </c>
    </row>
    <row r="22" spans="1:8" ht="15" customHeight="1">
      <c r="A22" s="17"/>
      <c r="B22" s="17" t="s">
        <v>86</v>
      </c>
      <c r="C22" s="17"/>
      <c r="D22" s="17"/>
      <c r="E22" s="17"/>
      <c r="F22" s="31">
        <v>1816</v>
      </c>
      <c r="G22" s="67" t="str">
        <f>'Data 3'!$I$2</f>
        <v>0</v>
      </c>
      <c r="H22" s="67" t="str">
        <f>'Data 3'!$AQ$2</f>
        <v>0</v>
      </c>
    </row>
    <row r="23" spans="1:8" ht="6" customHeight="1">
      <c r="F23" s="24"/>
      <c r="G23" s="69"/>
      <c r="H23" s="69"/>
    </row>
    <row r="24" spans="1:8" ht="15" customHeight="1">
      <c r="A24" s="5"/>
      <c r="B24" s="80" t="s">
        <v>87</v>
      </c>
      <c r="C24" s="5"/>
      <c r="D24" s="5"/>
      <c r="E24" s="5"/>
      <c r="F24" s="26">
        <v>1820</v>
      </c>
      <c r="G24" s="66" t="str">
        <f>'Data 3'!$J$2</f>
        <v>0</v>
      </c>
      <c r="H24" s="66" t="str">
        <f>'Data 3'!$AR$2</f>
        <v>0</v>
      </c>
    </row>
    <row r="25" spans="1:8" ht="15" customHeight="1">
      <c r="A25" s="17"/>
      <c r="B25" s="17" t="s">
        <v>88</v>
      </c>
      <c r="C25" s="17"/>
      <c r="D25" s="17"/>
      <c r="E25" s="17"/>
      <c r="F25" s="31">
        <v>1821</v>
      </c>
      <c r="G25" s="67" t="str">
        <f>'Data 3'!$K$2</f>
        <v>0</v>
      </c>
      <c r="H25" s="67" t="str">
        <f>'Data 3'!$AS$2</f>
        <v>0</v>
      </c>
    </row>
    <row r="26" spans="1:8" ht="15" customHeight="1">
      <c r="A26" s="17"/>
      <c r="B26" s="17" t="s">
        <v>89</v>
      </c>
      <c r="C26" s="17"/>
      <c r="D26" s="17"/>
      <c r="E26" s="17"/>
      <c r="F26" s="31">
        <v>1822</v>
      </c>
      <c r="G26" s="67" t="str">
        <f>'Data 3'!$L$2</f>
        <v>0</v>
      </c>
      <c r="H26" s="67" t="str">
        <f>'Data 3'!$AT$2</f>
        <v>0</v>
      </c>
    </row>
    <row r="27" spans="1:8" ht="15" customHeight="1">
      <c r="A27" s="17"/>
      <c r="B27" s="17" t="s">
        <v>90</v>
      </c>
      <c r="C27" s="17"/>
      <c r="D27" s="17"/>
      <c r="E27" s="17"/>
      <c r="F27" s="31">
        <v>1823</v>
      </c>
      <c r="G27" s="67" t="str">
        <f>'Data 3'!$M$2</f>
        <v>0</v>
      </c>
      <c r="H27" s="67" t="str">
        <f>'Data 3'!$AU$2</f>
        <v>0</v>
      </c>
    </row>
    <row r="28" spans="1:8" ht="15" customHeight="1">
      <c r="A28" s="17"/>
      <c r="B28" s="17" t="s">
        <v>91</v>
      </c>
      <c r="C28" s="17"/>
      <c r="D28" s="17"/>
      <c r="E28" s="17"/>
      <c r="F28" s="31">
        <v>1824</v>
      </c>
      <c r="G28" s="67" t="str">
        <f>'Data 3'!$N$2</f>
        <v>0</v>
      </c>
      <c r="H28" s="67" t="str">
        <f>'Data 3'!$AV$2</f>
        <v>0</v>
      </c>
    </row>
    <row r="29" spans="1:8" ht="6" customHeight="1">
      <c r="A29" s="11"/>
      <c r="B29" s="11"/>
      <c r="C29" s="11"/>
      <c r="D29" s="11"/>
      <c r="E29" s="11"/>
      <c r="F29" s="32"/>
      <c r="G29" s="71"/>
      <c r="H29" s="71"/>
    </row>
    <row r="30" spans="1:8" ht="15" customHeight="1">
      <c r="A30" s="5"/>
      <c r="B30" s="81" t="s">
        <v>92</v>
      </c>
      <c r="C30" s="5"/>
      <c r="D30" s="5"/>
      <c r="E30" s="5"/>
      <c r="F30" s="26">
        <v>1830</v>
      </c>
      <c r="G30" s="66" t="str">
        <f>'Data 3'!$O$2</f>
        <v>0</v>
      </c>
      <c r="H30" s="66" t="str">
        <f>'Data 3'!$AW$2</f>
        <v>0</v>
      </c>
    </row>
    <row r="31" spans="1:8" ht="15" customHeight="1">
      <c r="A31" s="17"/>
      <c r="B31" s="17" t="s">
        <v>93</v>
      </c>
      <c r="C31" s="17"/>
      <c r="D31" s="17"/>
      <c r="E31" s="17"/>
      <c r="F31" s="31">
        <v>1831</v>
      </c>
      <c r="G31" s="67" t="str">
        <f>'Data 3'!$P$2</f>
        <v>0</v>
      </c>
      <c r="H31" s="67" t="str">
        <f>'Data 3'!$AX$2</f>
        <v>0</v>
      </c>
    </row>
    <row r="32" spans="1:8" ht="15" customHeight="1">
      <c r="A32" s="17"/>
      <c r="B32" s="17" t="s">
        <v>94</v>
      </c>
      <c r="C32" s="17"/>
      <c r="D32" s="17"/>
      <c r="E32" s="17"/>
      <c r="F32" s="31">
        <v>1832</v>
      </c>
      <c r="G32" s="67" t="str">
        <f>'Data 3'!$Q$2</f>
        <v>0</v>
      </c>
      <c r="H32" s="67" t="str">
        <f>'Data 3'!$AY$2</f>
        <v>0</v>
      </c>
    </row>
    <row r="33" spans="1:8" ht="15" customHeight="1">
      <c r="A33" s="17"/>
      <c r="B33" s="17" t="s">
        <v>95</v>
      </c>
      <c r="C33" s="17"/>
      <c r="D33" s="17"/>
      <c r="E33" s="17"/>
      <c r="F33" s="31">
        <v>1833</v>
      </c>
      <c r="G33" s="67" t="str">
        <f>'Data 3'!$R$2</f>
        <v>0</v>
      </c>
      <c r="H33" s="67" t="str">
        <f>'Data 3'!$AZ$2</f>
        <v>0</v>
      </c>
    </row>
    <row r="34" spans="1:8" ht="15" customHeight="1">
      <c r="A34" s="17"/>
      <c r="B34" s="17" t="s">
        <v>91</v>
      </c>
      <c r="C34" s="17"/>
      <c r="D34" s="17"/>
      <c r="E34" s="17"/>
      <c r="F34" s="31">
        <v>1834</v>
      </c>
      <c r="G34" s="67" t="str">
        <f>'Data 3'!$S$2</f>
        <v>0</v>
      </c>
      <c r="H34" s="67" t="str">
        <f>'Data 3'!$BA$2</f>
        <v>0</v>
      </c>
    </row>
    <row r="35" spans="1:8" ht="6" customHeight="1">
      <c r="F35" s="24"/>
      <c r="G35" s="69"/>
      <c r="H35" s="69"/>
    </row>
    <row r="36" spans="1:8" ht="15" customHeight="1">
      <c r="A36" s="5"/>
      <c r="B36" s="80" t="s">
        <v>96</v>
      </c>
      <c r="C36" s="5"/>
      <c r="D36" s="5"/>
      <c r="E36" s="5"/>
      <c r="F36" s="26">
        <v>1841</v>
      </c>
      <c r="G36" s="66" t="str">
        <f>'Data 3'!$T$2</f>
        <v>0</v>
      </c>
      <c r="H36" s="66" t="str">
        <f>'Data 3'!$BB$2</f>
        <v>0</v>
      </c>
    </row>
    <row r="37" spans="1:8" ht="6" customHeight="1">
      <c r="F37" s="24"/>
      <c r="G37" s="69"/>
      <c r="H37" s="69"/>
    </row>
    <row r="38" spans="1:8" ht="15" customHeight="1">
      <c r="A38" s="5"/>
      <c r="B38" s="81" t="s">
        <v>97</v>
      </c>
      <c r="C38" s="5"/>
      <c r="D38" s="5"/>
      <c r="E38" s="5"/>
      <c r="F38" s="26">
        <v>1842</v>
      </c>
      <c r="G38" s="66" t="str">
        <f>'Data 3'!$U$2</f>
        <v>0</v>
      </c>
      <c r="H38" s="66" t="str">
        <f>'Data 3'!$BC$2</f>
        <v>0</v>
      </c>
    </row>
    <row r="39" spans="1:8" ht="6" customHeight="1">
      <c r="F39" s="24"/>
      <c r="G39" s="69"/>
      <c r="H39" s="69"/>
    </row>
    <row r="40" spans="1:8" ht="15" customHeight="1">
      <c r="A40" s="5"/>
      <c r="B40" s="80" t="s">
        <v>98</v>
      </c>
      <c r="C40" s="5"/>
      <c r="D40" s="5"/>
      <c r="E40" s="5"/>
      <c r="F40" s="26">
        <v>1850</v>
      </c>
      <c r="G40" s="66" t="str">
        <f>'Data 3'!$V$2</f>
        <v>2,120</v>
      </c>
      <c r="H40" s="66" t="str">
        <f>'Data 3'!$BD$2</f>
        <v>0</v>
      </c>
    </row>
    <row r="41" spans="1:8" ht="15" customHeight="1">
      <c r="A41" s="17"/>
      <c r="B41" s="17" t="s">
        <v>99</v>
      </c>
      <c r="C41" s="17"/>
      <c r="D41" s="17"/>
      <c r="E41" s="17"/>
      <c r="F41" s="31">
        <v>1851</v>
      </c>
      <c r="G41" s="67" t="str">
        <f>'Data 3'!$W$2</f>
        <v>2,120</v>
      </c>
      <c r="H41" s="67" t="str">
        <f>'Data 3'!$BE$2</f>
        <v>0</v>
      </c>
    </row>
    <row r="42" spans="1:8" ht="15" customHeight="1">
      <c r="A42" s="17"/>
      <c r="B42" s="17" t="s">
        <v>100</v>
      </c>
      <c r="C42" s="17"/>
      <c r="D42" s="17"/>
      <c r="E42" s="17"/>
      <c r="F42" s="31">
        <v>1852</v>
      </c>
      <c r="G42" s="67" t="str">
        <f>'Data 3'!$X$2</f>
        <v>0</v>
      </c>
      <c r="H42" s="67" t="str">
        <f>'Data 3'!$BF$2</f>
        <v>0</v>
      </c>
    </row>
    <row r="43" spans="1:8" ht="15" customHeight="1">
      <c r="A43" s="17"/>
      <c r="B43" s="17" t="s">
        <v>101</v>
      </c>
      <c r="C43" s="17"/>
      <c r="D43" s="17"/>
      <c r="E43" s="17"/>
      <c r="F43" s="31">
        <v>1853</v>
      </c>
      <c r="G43" s="67" t="str">
        <f>'Data 3'!$Y$2</f>
        <v>0</v>
      </c>
      <c r="H43" s="67" t="str">
        <f>'Data 3'!$BG$2</f>
        <v>0</v>
      </c>
    </row>
    <row r="44" spans="1:8" ht="15" customHeight="1">
      <c r="A44" s="17"/>
      <c r="B44" s="17" t="s">
        <v>91</v>
      </c>
      <c r="C44" s="17"/>
      <c r="D44" s="17"/>
      <c r="E44" s="17"/>
      <c r="F44" s="31">
        <v>1854</v>
      </c>
      <c r="G44" s="67" t="str">
        <f>'Data 3'!$Z$2</f>
        <v>0</v>
      </c>
      <c r="H44" s="67" t="str">
        <f>'Data 3'!$BH$2</f>
        <v>0</v>
      </c>
    </row>
    <row r="45" spans="1:8" ht="6" customHeight="1">
      <c r="F45" s="24"/>
      <c r="G45" s="69"/>
      <c r="H45" s="69"/>
    </row>
    <row r="46" spans="1:8" ht="15" customHeight="1">
      <c r="A46" s="5"/>
      <c r="B46" s="80" t="s">
        <v>102</v>
      </c>
      <c r="C46" s="5"/>
      <c r="D46" s="5"/>
      <c r="E46" s="5"/>
      <c r="F46" s="26">
        <v>1860</v>
      </c>
      <c r="G46" s="66" t="str">
        <f>'Data 3'!$AA$2</f>
        <v>0</v>
      </c>
      <c r="H46" s="66" t="str">
        <f>'Data 3'!$BI$2</f>
        <v>0</v>
      </c>
    </row>
    <row r="47" spans="1:8" ht="6" customHeight="1">
      <c r="A47" s="11"/>
      <c r="B47" s="11"/>
      <c r="C47" s="11"/>
      <c r="D47" s="11"/>
      <c r="E47" s="11"/>
      <c r="F47" s="32"/>
      <c r="G47" s="69"/>
      <c r="H47" s="69"/>
    </row>
    <row r="48" spans="1:8" ht="15" customHeight="1">
      <c r="A48" s="5"/>
      <c r="B48" s="80" t="s">
        <v>103</v>
      </c>
      <c r="C48" s="5"/>
      <c r="D48" s="5"/>
      <c r="E48" s="5"/>
      <c r="F48" s="26">
        <v>1870</v>
      </c>
      <c r="G48" s="66" t="str">
        <f>'Data 3'!$AB$2</f>
        <v>0</v>
      </c>
      <c r="H48" s="66" t="str">
        <f>'Data 3'!$BJ$2</f>
        <v>0</v>
      </c>
    </row>
    <row r="49" spans="1:8" ht="15" customHeight="1">
      <c r="A49" s="17"/>
      <c r="B49" s="17" t="s">
        <v>104</v>
      </c>
      <c r="C49" s="17"/>
      <c r="D49" s="17"/>
      <c r="E49" s="17"/>
      <c r="F49" s="31">
        <v>1871</v>
      </c>
      <c r="G49" s="67" t="str">
        <f>'Data 3'!$AC$2</f>
        <v>0</v>
      </c>
      <c r="H49" s="67" t="str">
        <f>'Data 3'!$BK$2</f>
        <v>0</v>
      </c>
    </row>
    <row r="50" spans="1:8" ht="15" customHeight="1">
      <c r="A50" s="17"/>
      <c r="B50" s="17" t="s">
        <v>105</v>
      </c>
      <c r="C50" s="17"/>
      <c r="D50" s="17"/>
      <c r="E50" s="17"/>
      <c r="F50" s="31">
        <v>1872</v>
      </c>
      <c r="G50" s="67" t="str">
        <f>'Data 3'!$AD$2</f>
        <v>0</v>
      </c>
      <c r="H50" s="67" t="str">
        <f>'Data 3'!$BL$2</f>
        <v>0</v>
      </c>
    </row>
    <row r="51" spans="1:8" ht="15" customHeight="1">
      <c r="A51" s="17"/>
      <c r="B51" s="17" t="s">
        <v>106</v>
      </c>
      <c r="C51" s="17"/>
      <c r="D51" s="17"/>
      <c r="E51" s="17"/>
      <c r="F51" s="31">
        <v>1873</v>
      </c>
      <c r="G51" s="67" t="str">
        <f>'Data 3'!$AE$2</f>
        <v>0</v>
      </c>
      <c r="H51" s="67" t="str">
        <f>'Data 3'!$BM$2</f>
        <v>0</v>
      </c>
    </row>
    <row r="52" spans="1:8" ht="15" customHeight="1">
      <c r="A52" s="17"/>
      <c r="B52" s="17" t="s">
        <v>91</v>
      </c>
      <c r="C52" s="17"/>
      <c r="D52" s="17"/>
      <c r="E52" s="17"/>
      <c r="F52" s="31">
        <v>1874</v>
      </c>
      <c r="G52" s="67" t="str">
        <f>'Data 3'!$AF$2</f>
        <v>0</v>
      </c>
      <c r="H52" s="67" t="str">
        <f>'Data 3'!$BN$2</f>
        <v>0</v>
      </c>
    </row>
    <row r="53" spans="1:8" ht="6" customHeight="1">
      <c r="F53" s="24"/>
      <c r="G53" s="69"/>
      <c r="H53" s="69"/>
    </row>
    <row r="54" spans="1:8" ht="15" customHeight="1">
      <c r="A54" s="5"/>
      <c r="B54" s="80" t="s">
        <v>107</v>
      </c>
      <c r="C54" s="5"/>
      <c r="D54" s="5"/>
      <c r="E54" s="5"/>
      <c r="F54" s="26">
        <v>1880</v>
      </c>
      <c r="G54" s="66" t="str">
        <f>'Data 3'!$AG$2</f>
        <v>0</v>
      </c>
      <c r="H54" s="66" t="str">
        <f>'Data 3'!$BO$2</f>
        <v>0</v>
      </c>
    </row>
    <row r="55" spans="1:8" ht="6" customHeight="1">
      <c r="F55" s="24"/>
      <c r="G55" s="69"/>
      <c r="H55" s="69"/>
    </row>
    <row r="56" spans="1:8" ht="15" customHeight="1">
      <c r="A56" s="7"/>
      <c r="B56" s="83" t="s">
        <v>108</v>
      </c>
      <c r="C56" s="7"/>
      <c r="D56" s="7"/>
      <c r="E56" s="7"/>
      <c r="F56" s="27">
        <v>1800</v>
      </c>
      <c r="G56" s="68" t="str">
        <f>'Data 3'!$AH$2</f>
        <v>2,120</v>
      </c>
      <c r="H56" s="68" t="str">
        <f>'Data 3'!$BP$2</f>
        <v>0</v>
      </c>
    </row>
    <row r="58" spans="1:8">
      <c r="A58" s="9" t="s">
        <v>116</v>
      </c>
    </row>
    <row r="59" spans="1:8" ht="12.75" customHeight="1">
      <c r="A59" s="9" t="s">
        <v>117</v>
      </c>
    </row>
    <row r="60" spans="1:8" ht="12.75" customHeight="1">
      <c r="A60" s="9" t="s">
        <v>118</v>
      </c>
    </row>
    <row r="61" spans="1:8" ht="9.75" customHeight="1">
      <c r="A61" s="4"/>
    </row>
    <row r="62" spans="1:8" ht="9.75" customHeight="1">
      <c r="A62" s="8" t="s">
        <v>44</v>
      </c>
    </row>
    <row r="63" spans="1:8" ht="9.75" customHeight="1">
      <c r="A63" s="8" t="s">
        <v>45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/>
  </sheetViews>
  <sheetFormatPr defaultRowHeight="12.75"/>
  <cols>
    <col min="1" max="1" width="2.85546875" style="3" customWidth="1"/>
    <col min="2" max="2" width="9.7109375" style="3" customWidth="1"/>
    <col min="3" max="4" width="8.85546875" style="3" customWidth="1"/>
    <col min="5" max="5" width="11.42578125" style="3" customWidth="1"/>
    <col min="6" max="6" width="9.140625" style="3"/>
    <col min="7" max="8" width="10.7109375" style="3" customWidth="1"/>
    <col min="9" max="16384" width="9.140625" style="3"/>
  </cols>
  <sheetData>
    <row r="1" spans="1: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</row>
    <row r="2" spans="1:9" s="94" customFormat="1" ht="15.75">
      <c r="A2" s="89"/>
      <c r="B2" s="92" t="s">
        <v>119</v>
      </c>
      <c r="C2" s="89"/>
      <c r="D2" s="89"/>
      <c r="E2" s="89"/>
      <c r="F2" s="89"/>
      <c r="G2" s="89"/>
      <c r="H2" s="89"/>
      <c r="I2" s="89"/>
    </row>
    <row r="3" spans="1:9" s="98" customFormat="1">
      <c r="B3" s="99" t="s">
        <v>2</v>
      </c>
      <c r="C3" s="98" t="str">
        <f>IF(ISBLANK('Data 2A'!$V$2),"",'Data 2A'!$V$2)</f>
        <v>02/01/2010</v>
      </c>
    </row>
    <row r="4" spans="1:9">
      <c r="B4" s="9" t="s">
        <v>120</v>
      </c>
    </row>
    <row r="5" spans="1:9">
      <c r="B5" s="9" t="s">
        <v>121</v>
      </c>
    </row>
    <row r="6" spans="1:9" s="8" customFormat="1" ht="6" customHeight="1"/>
    <row r="7" spans="1:9">
      <c r="B7" s="8" t="s">
        <v>122</v>
      </c>
    </row>
    <row r="8" spans="1:9">
      <c r="B8" s="8" t="s">
        <v>123</v>
      </c>
    </row>
    <row r="9" spans="1:9">
      <c r="B9" s="8" t="s">
        <v>124</v>
      </c>
    </row>
    <row r="11" spans="1:9">
      <c r="A11" s="17"/>
      <c r="B11" s="18" t="s">
        <v>125</v>
      </c>
      <c r="C11" s="17"/>
      <c r="D11" s="17"/>
      <c r="E11" s="17"/>
      <c r="F11" s="17"/>
      <c r="G11" s="17"/>
      <c r="H11" s="17"/>
      <c r="I11" s="11"/>
    </row>
    <row r="12" spans="1:9">
      <c r="A12" s="17"/>
      <c r="B12" s="17"/>
      <c r="C12" s="17"/>
      <c r="D12" s="17"/>
      <c r="E12" s="17"/>
      <c r="F12" s="17"/>
      <c r="G12" s="25" t="s">
        <v>52</v>
      </c>
      <c r="H12" s="25"/>
      <c r="I12" s="33"/>
    </row>
    <row r="13" spans="1:9">
      <c r="A13" s="18"/>
      <c r="B13" s="28" t="s">
        <v>126</v>
      </c>
      <c r="C13" s="28"/>
      <c r="D13" s="28"/>
      <c r="E13" s="28"/>
      <c r="F13" s="19" t="s">
        <v>18</v>
      </c>
      <c r="G13" s="19" t="s">
        <v>11</v>
      </c>
      <c r="H13" s="19" t="s">
        <v>54</v>
      </c>
      <c r="I13" s="11"/>
    </row>
    <row r="14" spans="1:9" ht="15" customHeight="1">
      <c r="A14" s="5"/>
      <c r="B14" s="103" t="s">
        <v>127</v>
      </c>
      <c r="C14" s="5"/>
      <c r="D14" s="5"/>
      <c r="E14" s="5"/>
      <c r="F14" s="26">
        <v>1510</v>
      </c>
      <c r="G14" s="66" t="str">
        <f>'Data 2A'!$A$2</f>
        <v>58</v>
      </c>
      <c r="H14" s="66" t="str">
        <f>'Data 2A'!$K$2</f>
        <v>0</v>
      </c>
      <c r="I14" s="11"/>
    </row>
    <row r="15" spans="1:9" ht="15" customHeight="1">
      <c r="A15" s="5"/>
      <c r="B15" s="104" t="s">
        <v>128</v>
      </c>
      <c r="C15" s="5"/>
      <c r="D15" s="5"/>
      <c r="E15" s="5"/>
      <c r="F15" s="26">
        <v>1520</v>
      </c>
      <c r="G15" s="66" t="str">
        <f>'Data 2A'!$B$2</f>
        <v>0</v>
      </c>
      <c r="H15" s="70" t="str">
        <f>'Data 2A'!$L$2</f>
        <v>0</v>
      </c>
      <c r="I15" s="11"/>
    </row>
    <row r="16" spans="1:9" ht="15" customHeight="1">
      <c r="A16" s="5"/>
      <c r="B16" s="103" t="s">
        <v>129</v>
      </c>
      <c r="C16" s="5"/>
      <c r="D16" s="5"/>
      <c r="E16" s="5"/>
      <c r="F16" s="26">
        <v>1530</v>
      </c>
      <c r="G16" s="66" t="str">
        <f>'Data 2A'!$C$2</f>
        <v>8</v>
      </c>
      <c r="H16" s="66" t="str">
        <f>'Data 2A'!$M$2</f>
        <v>0</v>
      </c>
      <c r="I16" s="11"/>
    </row>
    <row r="17" spans="1:9" ht="15" customHeight="1">
      <c r="A17" s="5"/>
      <c r="B17" s="103" t="s">
        <v>130</v>
      </c>
      <c r="C17" s="5"/>
      <c r="D17" s="5"/>
      <c r="E17" s="5"/>
      <c r="F17" s="26">
        <v>1540</v>
      </c>
      <c r="G17" s="66" t="str">
        <f>'Data 2A'!$D$2</f>
        <v>0</v>
      </c>
      <c r="H17" s="66" t="str">
        <f>'Data 2A'!$N$2</f>
        <v>0</v>
      </c>
      <c r="I17" s="11"/>
    </row>
    <row r="18" spans="1:9" ht="15" customHeight="1">
      <c r="A18" s="5"/>
      <c r="B18" s="103" t="s">
        <v>131</v>
      </c>
      <c r="C18" s="5"/>
      <c r="D18" s="5"/>
      <c r="E18" s="5"/>
      <c r="F18" s="26">
        <v>1550</v>
      </c>
      <c r="G18" s="66" t="str">
        <f>'Data 2A'!$E$2</f>
        <v>0</v>
      </c>
      <c r="H18" s="66" t="str">
        <f>'Data 2A'!$O$2</f>
        <v>0</v>
      </c>
      <c r="I18" s="11"/>
    </row>
    <row r="19" spans="1:9" ht="15" customHeight="1">
      <c r="A19" s="5"/>
      <c r="B19" s="103" t="s">
        <v>132</v>
      </c>
      <c r="C19" s="5"/>
      <c r="D19" s="5"/>
      <c r="E19" s="5"/>
      <c r="F19" s="26">
        <v>1560</v>
      </c>
      <c r="G19" s="66" t="str">
        <f>'Data 2A'!$F$2</f>
        <v>0</v>
      </c>
      <c r="H19" s="66" t="str">
        <f>'Data 2A'!$P$2</f>
        <v>0</v>
      </c>
      <c r="I19" s="11"/>
    </row>
    <row r="20" spans="1:9" ht="15" customHeight="1">
      <c r="A20" s="5"/>
      <c r="B20" s="103" t="s">
        <v>133</v>
      </c>
      <c r="C20" s="5"/>
      <c r="D20" s="5"/>
      <c r="E20" s="5"/>
      <c r="F20" s="26"/>
      <c r="G20" s="71"/>
      <c r="H20" s="71"/>
      <c r="I20" s="11"/>
    </row>
    <row r="21" spans="1:9" ht="15" customHeight="1">
      <c r="A21" s="5"/>
      <c r="B21" s="103" t="s">
        <v>134</v>
      </c>
      <c r="C21" s="5"/>
      <c r="D21" s="5"/>
      <c r="E21" s="5"/>
      <c r="F21" s="26">
        <v>1570</v>
      </c>
      <c r="G21" s="66" t="str">
        <f>'Data 2A'!$G$2</f>
        <v>0</v>
      </c>
      <c r="H21" s="66" t="str">
        <f>'Data 2A'!$Q$2</f>
        <v>0</v>
      </c>
      <c r="I21" s="11"/>
    </row>
    <row r="22" spans="1:9" ht="15" customHeight="1">
      <c r="A22" s="5"/>
      <c r="B22" s="103" t="s">
        <v>135</v>
      </c>
      <c r="C22" s="5"/>
      <c r="D22" s="5"/>
      <c r="E22" s="5"/>
      <c r="F22" s="26">
        <v>1580</v>
      </c>
      <c r="G22" s="66" t="str">
        <f>'Data 2A'!$H$2</f>
        <v>965</v>
      </c>
      <c r="H22" s="66" t="str">
        <f>'Data 2A'!$R$2</f>
        <v>0</v>
      </c>
      <c r="I22" s="11"/>
    </row>
    <row r="23" spans="1:9" ht="15" customHeight="1">
      <c r="A23" s="5"/>
      <c r="B23" s="105" t="str">
        <f>IF(ISBLANK('Data 2A'!$S$2),"",'Data 2A'!$S$2)</f>
        <v>Other</v>
      </c>
      <c r="C23" s="15"/>
      <c r="D23" s="15"/>
      <c r="E23" s="16"/>
      <c r="F23" s="26"/>
      <c r="G23" s="69"/>
      <c r="H23" s="69"/>
      <c r="I23" s="11"/>
    </row>
    <row r="24" spans="1:9" ht="4.5" customHeight="1">
      <c r="A24" s="11"/>
      <c r="B24" s="36"/>
      <c r="C24" s="11"/>
      <c r="D24" s="11"/>
      <c r="E24" s="11"/>
      <c r="F24" s="32"/>
      <c r="G24" s="69"/>
      <c r="H24" s="69"/>
      <c r="I24" s="11"/>
    </row>
    <row r="25" spans="1:9" ht="15" customHeight="1">
      <c r="A25" s="7"/>
      <c r="B25" s="106" t="s">
        <v>136</v>
      </c>
      <c r="C25" s="7"/>
      <c r="D25" s="7"/>
      <c r="E25" s="7"/>
      <c r="F25" s="27">
        <v>1500</v>
      </c>
      <c r="G25" s="68" t="str">
        <f>'Data 2A'!$I$2</f>
        <v>1,031</v>
      </c>
      <c r="H25" s="68" t="str">
        <f>'Data 2A'!$T$2</f>
        <v>0</v>
      </c>
      <c r="I25" s="11"/>
    </row>
    <row r="26" spans="1:9" ht="15" customHeight="1">
      <c r="A26" s="7"/>
      <c r="B26" s="106" t="s">
        <v>137</v>
      </c>
      <c r="C26" s="7"/>
      <c r="D26" s="7"/>
      <c r="E26" s="7"/>
      <c r="F26" s="27"/>
      <c r="G26" s="69"/>
      <c r="H26" s="69"/>
      <c r="I26" s="11"/>
    </row>
    <row r="27" spans="1:9" ht="4.5" customHeight="1">
      <c r="B27" s="4"/>
      <c r="F27" s="24"/>
      <c r="G27" s="69"/>
      <c r="H27" s="69"/>
      <c r="I27" s="11"/>
    </row>
    <row r="28" spans="1:9" ht="15" customHeight="1">
      <c r="A28" s="7"/>
      <c r="B28" s="106" t="s">
        <v>138</v>
      </c>
      <c r="C28" s="7"/>
      <c r="D28" s="7"/>
      <c r="E28" s="7"/>
      <c r="F28" s="27">
        <v>1400</v>
      </c>
      <c r="G28" s="68" t="str">
        <f>'Item 2'!$G$61</f>
        <v>10,804</v>
      </c>
      <c r="H28" s="68" t="str">
        <f>'Item 2'!$H$61</f>
        <v>7,599</v>
      </c>
      <c r="I28" s="11"/>
    </row>
    <row r="29" spans="1:9" ht="4.5" customHeight="1">
      <c r="B29" s="4"/>
      <c r="F29" s="24"/>
      <c r="G29" s="69"/>
      <c r="H29" s="69"/>
      <c r="I29" s="11"/>
    </row>
    <row r="30" spans="1:9" ht="15" customHeight="1">
      <c r="A30" s="7"/>
      <c r="B30" s="106" t="s">
        <v>139</v>
      </c>
      <c r="C30" s="7"/>
      <c r="D30" s="7"/>
      <c r="E30" s="7"/>
      <c r="F30" s="27">
        <v>2000</v>
      </c>
      <c r="G30" s="68" t="str">
        <f>'Data 2A'!J2</f>
        <v>11,835</v>
      </c>
      <c r="H30" s="68" t="str">
        <f>'Data 2A'!U2</f>
        <v>7,599</v>
      </c>
      <c r="I30" s="11"/>
    </row>
    <row r="32" spans="1:9" ht="9.75" customHeight="1">
      <c r="A32" s="8" t="s">
        <v>44</v>
      </c>
    </row>
    <row r="33" spans="1:1" ht="9.75" customHeight="1">
      <c r="A33" s="8" t="s">
        <v>45</v>
      </c>
    </row>
  </sheetData>
  <sheetProtection sheet="1"/>
  <pageMargins left="0.5" right="0.5" top="0.5" bottom="0.5" header="0.5" footer="0.5"/>
  <pageSetup orientation="landscape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S81"/>
  <sheetViews>
    <sheetView showGridLines="0" workbookViewId="0"/>
  </sheetViews>
  <sheetFormatPr defaultRowHeight="12.75"/>
  <cols>
    <col min="1" max="1" width="2" style="3" customWidth="1"/>
    <col min="2" max="2" width="25.7109375" style="3" customWidth="1"/>
    <col min="3" max="3" width="5.28515625" style="3" customWidth="1"/>
    <col min="4" max="11" width="9.28515625" style="3" customWidth="1"/>
    <col min="12" max="16384" width="9.140625" style="3"/>
  </cols>
  <sheetData>
    <row r="1" spans="1:19" s="94" customFormat="1" ht="18">
      <c r="A1" s="89"/>
      <c r="B1" s="90" t="s">
        <v>0</v>
      </c>
      <c r="C1" s="89"/>
      <c r="D1" s="89"/>
      <c r="E1" s="89"/>
      <c r="F1" s="89"/>
      <c r="G1" s="89"/>
      <c r="H1" s="89"/>
      <c r="I1" s="89"/>
      <c r="J1" s="89"/>
      <c r="K1" s="89"/>
      <c r="L1" s="93"/>
    </row>
    <row r="2" spans="1:19" s="97" customFormat="1" ht="15.75">
      <c r="A2" s="89"/>
      <c r="B2" s="96" t="s">
        <v>140</v>
      </c>
      <c r="C2" s="89"/>
      <c r="D2" s="89"/>
      <c r="E2" s="89"/>
      <c r="F2" s="89"/>
      <c r="G2" s="89"/>
      <c r="H2" s="89"/>
      <c r="I2" s="89"/>
      <c r="J2" s="89"/>
      <c r="K2" s="89"/>
      <c r="L2" s="93"/>
    </row>
    <row r="3" spans="1:19" s="98" customFormat="1" ht="12.75" customHeight="1">
      <c r="A3" s="101"/>
      <c r="B3" s="102" t="s">
        <v>2</v>
      </c>
      <c r="C3" s="100" t="str">
        <f>IF(ISBLANK('Data 2B.1'!$EG$2),"",'Data 2B.1'!$EG$2)</f>
        <v>02/01/2010</v>
      </c>
      <c r="D3" s="100"/>
      <c r="E3" s="100"/>
      <c r="F3" s="100"/>
      <c r="G3" s="100"/>
      <c r="H3" s="100"/>
      <c r="I3" s="100"/>
      <c r="J3" s="100"/>
      <c r="K3" s="100"/>
      <c r="L3" s="100"/>
    </row>
    <row r="4" spans="1:19" ht="12.75" customHeight="1">
      <c r="A4" s="35"/>
      <c r="B4" s="10" t="s">
        <v>141</v>
      </c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9" ht="12.75" customHeight="1">
      <c r="A5" s="35"/>
      <c r="B5" s="10" t="s">
        <v>142</v>
      </c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9" ht="6" customHeight="1">
      <c r="A6" s="35"/>
      <c r="B6" s="10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</row>
    <row r="7" spans="1:19" ht="12.75" customHeight="1">
      <c r="A7" s="34"/>
      <c r="B7" s="119" t="s">
        <v>143</v>
      </c>
      <c r="C7" s="11"/>
      <c r="D7" s="11"/>
      <c r="E7" s="11"/>
      <c r="F7" s="11"/>
      <c r="G7" s="11"/>
      <c r="H7" s="11"/>
      <c r="I7" s="11"/>
      <c r="J7" s="11"/>
      <c r="K7" s="11"/>
      <c r="L7" s="11"/>
    </row>
    <row r="8" spans="1:19" ht="6" customHeight="1">
      <c r="A8" s="35"/>
      <c r="B8" s="10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ht="12.75" customHeight="1">
      <c r="A9" s="34"/>
      <c r="B9" s="119" t="s">
        <v>144</v>
      </c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9" ht="6" customHeight="1">
      <c r="A10" s="35"/>
      <c r="B10" s="10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</row>
    <row r="11" spans="1:19" ht="12.75" customHeight="1">
      <c r="A11" s="34"/>
      <c r="B11" s="121" t="s">
        <v>145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9" ht="6" customHeight="1">
      <c r="A12" s="35"/>
      <c r="B12" s="10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12.75" customHeight="1">
      <c r="A13" s="34"/>
      <c r="B13" s="119" t="s">
        <v>146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</row>
    <row r="14" spans="1:19" ht="12.75" customHeight="1">
      <c r="A14" s="34"/>
      <c r="B14" s="12" t="s">
        <v>147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</row>
    <row r="15" spans="1:19" ht="12.75" customHeight="1">
      <c r="A15" s="34"/>
      <c r="B15" s="12" t="s">
        <v>148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</row>
    <row r="16" spans="1:19" ht="12.75" customHeight="1">
      <c r="A16" s="34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</row>
    <row r="17" spans="1:12" ht="12.75" customHeight="1">
      <c r="A17" s="37"/>
      <c r="B17" s="38"/>
      <c r="C17" s="39" t="s">
        <v>149</v>
      </c>
      <c r="D17" s="38"/>
      <c r="E17" s="38"/>
      <c r="F17" s="38"/>
      <c r="G17" s="38"/>
      <c r="H17" s="38"/>
      <c r="I17" s="38"/>
      <c r="J17" s="38"/>
      <c r="K17" s="38"/>
      <c r="L17" s="11"/>
    </row>
    <row r="18" spans="1:12" ht="12.75" customHeight="1">
      <c r="A18" s="40"/>
      <c r="B18" s="41"/>
      <c r="C18" s="41"/>
      <c r="D18" s="108" t="s">
        <v>52</v>
      </c>
      <c r="E18" s="109"/>
      <c r="F18" s="109"/>
      <c r="G18" s="109"/>
      <c r="H18" s="109"/>
      <c r="I18" s="109"/>
      <c r="J18" s="109"/>
      <c r="K18" s="110"/>
      <c r="L18" s="11"/>
    </row>
    <row r="19" spans="1:12" ht="12.75" customHeight="1">
      <c r="A19" s="42"/>
      <c r="B19" s="43"/>
      <c r="C19" s="43"/>
      <c r="D19" s="78" t="s">
        <v>11</v>
      </c>
      <c r="E19" s="132"/>
      <c r="F19" s="133"/>
      <c r="G19" s="44" t="s">
        <v>150</v>
      </c>
      <c r="H19" s="133"/>
      <c r="I19" s="133"/>
      <c r="J19" s="133"/>
      <c r="K19" s="134"/>
      <c r="L19" s="45"/>
    </row>
    <row r="20" spans="1:12" ht="12.75" customHeight="1">
      <c r="A20" s="46"/>
      <c r="B20" s="47" t="s">
        <v>77</v>
      </c>
      <c r="C20" s="48" t="s">
        <v>18</v>
      </c>
      <c r="D20" s="79" t="s">
        <v>151</v>
      </c>
      <c r="E20" s="49" t="s">
        <v>152</v>
      </c>
      <c r="F20" s="49" t="s">
        <v>153</v>
      </c>
      <c r="G20" s="49" t="s">
        <v>154</v>
      </c>
      <c r="H20" s="49" t="s">
        <v>155</v>
      </c>
      <c r="I20" s="49" t="s">
        <v>156</v>
      </c>
      <c r="J20" s="49" t="s">
        <v>157</v>
      </c>
      <c r="K20" s="48" t="s">
        <v>158</v>
      </c>
      <c r="L20" s="45"/>
    </row>
    <row r="21" spans="1:12" ht="12.75" customHeight="1">
      <c r="A21" s="84" t="s">
        <v>159</v>
      </c>
      <c r="B21" s="85" t="s">
        <v>160</v>
      </c>
      <c r="C21" s="50">
        <v>1410</v>
      </c>
      <c r="D21" s="72" t="str">
        <f>'Data 2B.1'!$A$2</f>
        <v>0</v>
      </c>
      <c r="E21" s="72" t="str">
        <f>'Data 2B.1'!$AI$2</f>
        <v>0</v>
      </c>
      <c r="F21" s="72" t="str">
        <f>'Data 2B.1'!$BQ$2</f>
        <v>0</v>
      </c>
      <c r="G21" s="72" t="str">
        <f>'Data 2B.1'!$CY$2</f>
        <v>0</v>
      </c>
      <c r="H21" s="72" t="str">
        <f>'Data 2B.2'!$A$2</f>
        <v>0</v>
      </c>
      <c r="I21" s="72" t="str">
        <f>'Data 2B.2'!$AI$2</f>
        <v>0</v>
      </c>
      <c r="J21" s="72" t="str">
        <f>'Data 2B.2'!$BQ$2</f>
        <v>0</v>
      </c>
      <c r="K21" s="72" t="str">
        <f>'Data 2B.2'!$CY$2</f>
        <v>0</v>
      </c>
      <c r="L21" s="11"/>
    </row>
    <row r="22" spans="1:12" ht="12.75" customHeight="1">
      <c r="A22" s="51"/>
      <c r="B22" s="52" t="s">
        <v>161</v>
      </c>
      <c r="C22" s="53">
        <v>1411</v>
      </c>
      <c r="D22" s="72" t="str">
        <f>'Data 2B.1'!$B$2</f>
        <v>0</v>
      </c>
      <c r="E22" s="73" t="str">
        <f>'Data 2B.1'!$AJ$2</f>
        <v>0</v>
      </c>
      <c r="F22" s="73" t="str">
        <f>'Data 2B.1'!$BR$2</f>
        <v>0</v>
      </c>
      <c r="G22" s="73" t="str">
        <f>'Data 2B.1'!$CZ$2</f>
        <v>0</v>
      </c>
      <c r="H22" s="73" t="str">
        <f>'Data 2B.2'!$B$2</f>
        <v>0</v>
      </c>
      <c r="I22" s="73" t="str">
        <f>'Data 2B.2'!$AJ$2</f>
        <v>0</v>
      </c>
      <c r="J22" s="73" t="str">
        <f>'Data 2B.2'!$BR$2</f>
        <v>0</v>
      </c>
      <c r="K22" s="73" t="str">
        <f>'Data 2B.2'!$CZ$2</f>
        <v>0</v>
      </c>
      <c r="L22" s="11"/>
    </row>
    <row r="23" spans="1:12" ht="12.75" customHeight="1">
      <c r="A23" s="51"/>
      <c r="B23" s="52" t="s">
        <v>162</v>
      </c>
      <c r="C23" s="53">
        <v>1418</v>
      </c>
      <c r="D23" s="72" t="str">
        <f>'Data 2B.1'!$C$2</f>
        <v>0</v>
      </c>
      <c r="E23" s="73" t="str">
        <f>'Data 2B.1'!$AK$2</f>
        <v>0</v>
      </c>
      <c r="F23" s="73" t="str">
        <f>'Data 2B.1'!$BS$2</f>
        <v>0</v>
      </c>
      <c r="G23" s="73" t="str">
        <f>'Data 2B.1'!$DA$2</f>
        <v>0</v>
      </c>
      <c r="H23" s="73" t="str">
        <f>'Data 2B.2'!$C$2</f>
        <v>0</v>
      </c>
      <c r="I23" s="73" t="str">
        <f>'Data 2B.2'!$AK$2</f>
        <v>0</v>
      </c>
      <c r="J23" s="73" t="str">
        <f>'Data 2B.2'!$BS$2</f>
        <v>0</v>
      </c>
      <c r="K23" s="73" t="str">
        <f>'Data 2B.2'!$DA$2</f>
        <v>0</v>
      </c>
      <c r="L23" s="11"/>
    </row>
    <row r="24" spans="1:12" ht="12.75" customHeight="1">
      <c r="A24" s="51"/>
      <c r="B24" s="52" t="s">
        <v>163</v>
      </c>
      <c r="C24" s="53">
        <v>1412</v>
      </c>
      <c r="D24" s="72" t="str">
        <f>'Data 2B.1'!$D$2</f>
        <v>0</v>
      </c>
      <c r="E24" s="73" t="str">
        <f>'Data 2B.1'!$AL$2</f>
        <v>0</v>
      </c>
      <c r="F24" s="73" t="str">
        <f>'Data 2B.1'!$BT$2</f>
        <v>0</v>
      </c>
      <c r="G24" s="73" t="str">
        <f>'Data 2B.1'!$DB$2</f>
        <v>0</v>
      </c>
      <c r="H24" s="73" t="str">
        <f>'Data 2B.2'!$D$2</f>
        <v>0</v>
      </c>
      <c r="I24" s="73" t="str">
        <f>'Data 2B.2'!$AL$2</f>
        <v>0</v>
      </c>
      <c r="J24" s="73" t="str">
        <f>'Data 2B.2'!$BT$2</f>
        <v>0</v>
      </c>
      <c r="K24" s="73" t="str">
        <f>'Data 2B.2'!$DB$2</f>
        <v>0</v>
      </c>
      <c r="L24" s="11"/>
    </row>
    <row r="25" spans="1:12" ht="12.75" customHeight="1">
      <c r="A25" s="51"/>
      <c r="B25" s="52" t="s">
        <v>164</v>
      </c>
      <c r="C25" s="53">
        <v>1413</v>
      </c>
      <c r="D25" s="72" t="str">
        <f>'Data 2B.1'!$E$2</f>
        <v>0</v>
      </c>
      <c r="E25" s="73" t="str">
        <f>'Data 2B.1'!$AM$2</f>
        <v>0</v>
      </c>
      <c r="F25" s="73" t="str">
        <f>'Data 2B.1'!$BU$2</f>
        <v>0</v>
      </c>
      <c r="G25" s="73" t="str">
        <f>'Data 2B.1'!$DC$2</f>
        <v>0</v>
      </c>
      <c r="H25" s="73" t="str">
        <f>'Data 2B.2'!$E$2</f>
        <v>0</v>
      </c>
      <c r="I25" s="73" t="str">
        <f>'Data 2B.2'!$AM$2</f>
        <v>0</v>
      </c>
      <c r="J25" s="73" t="str">
        <f>'Data 2B.2'!$BU$2</f>
        <v>0</v>
      </c>
      <c r="K25" s="73" t="str">
        <f>'Data 2B.2'!$DC$2</f>
        <v>0</v>
      </c>
      <c r="L25" s="11"/>
    </row>
    <row r="26" spans="1:12" ht="12.75" customHeight="1">
      <c r="A26" s="51"/>
      <c r="B26" s="52" t="s">
        <v>165</v>
      </c>
      <c r="C26" s="53">
        <v>1414</v>
      </c>
      <c r="D26" s="72" t="str">
        <f>'Data 2B.1'!$F$2</f>
        <v>0</v>
      </c>
      <c r="E26" s="73" t="str">
        <f>'Data 2B.1'!$AN$2</f>
        <v>0</v>
      </c>
      <c r="F26" s="73" t="str">
        <f>'Data 2B.1'!$BV$2</f>
        <v>0</v>
      </c>
      <c r="G26" s="73" t="str">
        <f>'Data 2B.1'!$DD$2</f>
        <v>0</v>
      </c>
      <c r="H26" s="73" t="str">
        <f>'Data 2B.2'!$F$2</f>
        <v>0</v>
      </c>
      <c r="I26" s="73" t="str">
        <f>'Data 2B.2'!$AN$2</f>
        <v>0</v>
      </c>
      <c r="J26" s="73" t="str">
        <f>'Data 2B.2'!$BV$2</f>
        <v>0</v>
      </c>
      <c r="K26" s="73" t="str">
        <f>'Data 2B.2'!$DD$2</f>
        <v>0</v>
      </c>
      <c r="L26" s="11"/>
    </row>
    <row r="27" spans="1:12" ht="12.75" customHeight="1">
      <c r="A27" s="51"/>
      <c r="B27" s="52" t="s">
        <v>166</v>
      </c>
      <c r="C27" s="53">
        <v>1415</v>
      </c>
      <c r="D27" s="72" t="str">
        <f>'Data 2B.1'!$G$2</f>
        <v>0</v>
      </c>
      <c r="E27" s="73" t="str">
        <f>'Data 2B.1'!$AO$2</f>
        <v>0</v>
      </c>
      <c r="F27" s="73" t="str">
        <f>'Data 2B.1'!$BW$2</f>
        <v>0</v>
      </c>
      <c r="G27" s="73" t="str">
        <f>'Data 2B.1'!$DE$2</f>
        <v>0</v>
      </c>
      <c r="H27" s="73" t="str">
        <f>'Data 2B.2'!$G$2</f>
        <v>0</v>
      </c>
      <c r="I27" s="73" t="str">
        <f>'Data 2B.2'!$AO$2</f>
        <v>0</v>
      </c>
      <c r="J27" s="73" t="str">
        <f>'Data 2B.2'!$BW$2</f>
        <v>0</v>
      </c>
      <c r="K27" s="73" t="str">
        <f>'Data 2B.2'!$DE$2</f>
        <v>0</v>
      </c>
      <c r="L27" s="11"/>
    </row>
    <row r="28" spans="1:12" ht="12.75" customHeight="1">
      <c r="A28" s="51"/>
      <c r="B28" s="52" t="s">
        <v>167</v>
      </c>
      <c r="C28" s="53">
        <v>1417</v>
      </c>
      <c r="D28" s="72" t="str">
        <f>'Data 2B.1'!$H$2</f>
        <v>0</v>
      </c>
      <c r="E28" s="73" t="str">
        <f>'Data 2B.1'!$AP$2</f>
        <v>0</v>
      </c>
      <c r="F28" s="73" t="str">
        <f>'Data 2B.1'!$BX$2</f>
        <v>0</v>
      </c>
      <c r="G28" s="73" t="str">
        <f>'Data 2B.1'!$DF$2</f>
        <v>0</v>
      </c>
      <c r="H28" s="73" t="str">
        <f>'Data 2B.2'!$H$2</f>
        <v>0</v>
      </c>
      <c r="I28" s="73" t="str">
        <f>'Data 2B.2'!$AP$2</f>
        <v>0</v>
      </c>
      <c r="J28" s="73" t="str">
        <f>'Data 2B.2'!$BX$2</f>
        <v>0</v>
      </c>
      <c r="K28" s="73" t="str">
        <f>'Data 2B.2'!$DF$2</f>
        <v>0</v>
      </c>
      <c r="L28" s="11"/>
    </row>
    <row r="29" spans="1:12" ht="12.75" customHeight="1">
      <c r="A29" s="51"/>
      <c r="B29" s="52" t="s">
        <v>158</v>
      </c>
      <c r="C29" s="53">
        <v>1416</v>
      </c>
      <c r="D29" s="72" t="str">
        <f>'Data 2B.1'!$I$2</f>
        <v>0</v>
      </c>
      <c r="E29" s="73" t="str">
        <f>'Data 2B.1'!$AQ$2</f>
        <v>0</v>
      </c>
      <c r="F29" s="73" t="str">
        <f>'Data 2B.1'!$BY$2</f>
        <v>0</v>
      </c>
      <c r="G29" s="73" t="str">
        <f>'Data 2B.1'!$DG$2</f>
        <v>0</v>
      </c>
      <c r="H29" s="73" t="str">
        <f>'Data 2B.2'!$I$2</f>
        <v>0</v>
      </c>
      <c r="I29" s="73" t="str">
        <f>'Data 2B.2'!$AQ$2</f>
        <v>0</v>
      </c>
      <c r="J29" s="73" t="str">
        <f>'Data 2B.2'!$BY$2</f>
        <v>0</v>
      </c>
      <c r="K29" s="73" t="str">
        <f>'Data 2B.2'!$DG$2</f>
        <v>0</v>
      </c>
      <c r="L29" s="11"/>
    </row>
    <row r="30" spans="1:12" ht="6" customHeight="1">
      <c r="A30" s="54"/>
      <c r="B30" s="55"/>
      <c r="C30" s="56"/>
      <c r="D30" s="1"/>
      <c r="E30" s="2"/>
      <c r="F30" s="2"/>
      <c r="G30" s="137"/>
      <c r="H30" s="2"/>
      <c r="I30" s="2"/>
      <c r="J30" s="2"/>
      <c r="K30" s="2"/>
      <c r="L30" s="11"/>
    </row>
    <row r="31" spans="1:12" ht="12.75" customHeight="1">
      <c r="A31" s="57"/>
      <c r="B31" s="58"/>
      <c r="C31" s="58"/>
      <c r="D31" s="78" t="s">
        <v>11</v>
      </c>
      <c r="E31" s="138"/>
      <c r="F31" s="139"/>
      <c r="G31" s="140" t="s">
        <v>150</v>
      </c>
      <c r="H31" s="139"/>
      <c r="I31" s="139"/>
      <c r="J31" s="139"/>
      <c r="K31" s="134"/>
      <c r="L31" s="59"/>
    </row>
    <row r="32" spans="1:12" ht="12.75" customHeight="1">
      <c r="A32" s="60"/>
      <c r="B32" s="47" t="s">
        <v>77</v>
      </c>
      <c r="C32" s="48" t="s">
        <v>18</v>
      </c>
      <c r="D32" s="79" t="s">
        <v>151</v>
      </c>
      <c r="E32" s="49" t="s">
        <v>152</v>
      </c>
      <c r="F32" s="49" t="s">
        <v>153</v>
      </c>
      <c r="G32" s="49" t="s">
        <v>154</v>
      </c>
      <c r="H32" s="49" t="s">
        <v>155</v>
      </c>
      <c r="I32" s="49" t="s">
        <v>156</v>
      </c>
      <c r="J32" s="49" t="s">
        <v>157</v>
      </c>
      <c r="K32" s="48" t="s">
        <v>158</v>
      </c>
      <c r="L32" s="45"/>
    </row>
    <row r="33" spans="1:12" ht="12.75" customHeight="1">
      <c r="A33" s="84" t="s">
        <v>168</v>
      </c>
      <c r="B33" s="85" t="s">
        <v>169</v>
      </c>
      <c r="C33" s="50">
        <v>1420</v>
      </c>
      <c r="D33" s="72" t="str">
        <f>'Data 2B.1'!$J$2</f>
        <v>0</v>
      </c>
      <c r="E33" s="72" t="str">
        <f>'Data 2B.1'!$AR$2</f>
        <v>0</v>
      </c>
      <c r="F33" s="72" t="str">
        <f>'Data 2B.1'!$BZ$2</f>
        <v>0</v>
      </c>
      <c r="G33" s="72" t="str">
        <f>'Data 2B.1'!$DH$2</f>
        <v>0</v>
      </c>
      <c r="H33" s="72" t="str">
        <f>'Data 2B.2'!$J$2</f>
        <v>0</v>
      </c>
      <c r="I33" s="72" t="str">
        <f>'Data 2B.2'!$AR$2</f>
        <v>0</v>
      </c>
      <c r="J33" s="72" t="str">
        <f>'Data 2B.2'!$BZ$2</f>
        <v>0</v>
      </c>
      <c r="K33" s="72" t="str">
        <f>'Data 2B.2'!$DH$2</f>
        <v>0</v>
      </c>
      <c r="L33" s="11"/>
    </row>
    <row r="34" spans="1:12" ht="12.75" customHeight="1">
      <c r="A34" s="51"/>
      <c r="B34" s="52" t="s">
        <v>170</v>
      </c>
      <c r="C34" s="53">
        <v>1421</v>
      </c>
      <c r="D34" s="72" t="str">
        <f>'Data 2B.1'!$K$2</f>
        <v>0</v>
      </c>
      <c r="E34" s="73" t="str">
        <f>'Data 2B.1'!$AS$2</f>
        <v>0</v>
      </c>
      <c r="F34" s="73" t="str">
        <f>'Data 2B.1'!$CA$2</f>
        <v>0</v>
      </c>
      <c r="G34" s="73" t="str">
        <f>'Data 2B.1'!$DI$2</f>
        <v>0</v>
      </c>
      <c r="H34" s="73" t="str">
        <f>'Data 2B.2'!$K$2</f>
        <v>0</v>
      </c>
      <c r="I34" s="73" t="str">
        <f>'Data 2B.2'!$AS$2</f>
        <v>0</v>
      </c>
      <c r="J34" s="73" t="str">
        <f>'Data 2B.2'!$CA$2</f>
        <v>0</v>
      </c>
      <c r="K34" s="73" t="str">
        <f>'Data 2B.2'!$DI$2</f>
        <v>0</v>
      </c>
      <c r="L34" s="11"/>
    </row>
    <row r="35" spans="1:12" ht="12.75" customHeight="1">
      <c r="A35" s="51"/>
      <c r="B35" s="52" t="s">
        <v>171</v>
      </c>
      <c r="C35" s="53">
        <v>1422</v>
      </c>
      <c r="D35" s="72" t="str">
        <f>'Data 2B.1'!$L$2</f>
        <v>0</v>
      </c>
      <c r="E35" s="73" t="str">
        <f>'Data 2B.1'!$AT$2</f>
        <v>0</v>
      </c>
      <c r="F35" s="73" t="str">
        <f>'Data 2B.1'!$CB$2</f>
        <v>0</v>
      </c>
      <c r="G35" s="73" t="str">
        <f>'Data 2B.1'!$DJ$2</f>
        <v>0</v>
      </c>
      <c r="H35" s="73" t="str">
        <f>'Data 2B.2'!$L$2</f>
        <v>0</v>
      </c>
      <c r="I35" s="73" t="str">
        <f>'Data 2B.2'!$AT$2</f>
        <v>0</v>
      </c>
      <c r="J35" s="73" t="str">
        <f>'Data 2B.2'!$CB$2</f>
        <v>0</v>
      </c>
      <c r="K35" s="73" t="str">
        <f>'Data 2B.2'!$DJ$2</f>
        <v>0</v>
      </c>
      <c r="L35" s="11"/>
    </row>
    <row r="36" spans="1:12" ht="12.75" customHeight="1">
      <c r="A36" s="51"/>
      <c r="B36" s="52" t="s">
        <v>172</v>
      </c>
      <c r="C36" s="53">
        <v>1423</v>
      </c>
      <c r="D36" s="72" t="str">
        <f>'Data 2B.1'!$M$2</f>
        <v>0</v>
      </c>
      <c r="E36" s="73" t="str">
        <f>'Data 2B.1'!$AU$2</f>
        <v>0</v>
      </c>
      <c r="F36" s="73" t="str">
        <f>'Data 2B.1'!$CC$2</f>
        <v>0</v>
      </c>
      <c r="G36" s="73" t="str">
        <f>'Data 2B.1'!$DK$2</f>
        <v>0</v>
      </c>
      <c r="H36" s="73" t="str">
        <f>'Data 2B.2'!$M$2</f>
        <v>0</v>
      </c>
      <c r="I36" s="73" t="str">
        <f>'Data 2B.2'!$AU$2</f>
        <v>0</v>
      </c>
      <c r="J36" s="73" t="str">
        <f>'Data 2B.2'!$CC$2</f>
        <v>0</v>
      </c>
      <c r="K36" s="73" t="str">
        <f>'Data 2B.2'!$DK$2</f>
        <v>0</v>
      </c>
      <c r="L36" s="11"/>
    </row>
    <row r="37" spans="1:12" ht="12.75" customHeight="1">
      <c r="A37" s="51"/>
      <c r="B37" s="52" t="s">
        <v>173</v>
      </c>
      <c r="C37" s="53">
        <v>1424</v>
      </c>
      <c r="D37" s="72" t="str">
        <f>'Data 2B.1'!$N$2</f>
        <v>0</v>
      </c>
      <c r="E37" s="73" t="str">
        <f>'Data 2B.1'!$AV$2</f>
        <v>0</v>
      </c>
      <c r="F37" s="73" t="str">
        <f>'Data 2B.1'!$CD$2</f>
        <v>0</v>
      </c>
      <c r="G37" s="73" t="str">
        <f>'Data 2B.1'!$DL$2</f>
        <v>0</v>
      </c>
      <c r="H37" s="73" t="str">
        <f>'Data 2B.2'!$N$2</f>
        <v>0</v>
      </c>
      <c r="I37" s="73" t="str">
        <f>'Data 2B.2'!$AV$2</f>
        <v>0</v>
      </c>
      <c r="J37" s="73" t="str">
        <f>'Data 2B.2'!$CD$2</f>
        <v>0</v>
      </c>
      <c r="K37" s="73" t="str">
        <f>'Data 2B.2'!$DL$2</f>
        <v>0</v>
      </c>
      <c r="L37" s="11"/>
    </row>
    <row r="38" spans="1:12" ht="6" customHeight="1">
      <c r="A38" s="54"/>
      <c r="B38" s="55"/>
      <c r="C38" s="56"/>
      <c r="D38" s="1"/>
      <c r="E38" s="2"/>
      <c r="F38" s="2"/>
      <c r="G38" s="2"/>
      <c r="H38" s="2"/>
      <c r="I38" s="2"/>
      <c r="J38" s="2"/>
      <c r="K38" s="2"/>
      <c r="L38" s="11"/>
    </row>
    <row r="39" spans="1:12" ht="12.75" customHeight="1">
      <c r="A39" s="57"/>
      <c r="B39" s="58"/>
      <c r="C39" s="58"/>
      <c r="D39" s="78" t="s">
        <v>11</v>
      </c>
      <c r="E39" s="138"/>
      <c r="F39" s="139"/>
      <c r="G39" s="140" t="s">
        <v>150</v>
      </c>
      <c r="H39" s="139"/>
      <c r="I39" s="139"/>
      <c r="J39" s="139"/>
      <c r="K39" s="134"/>
      <c r="L39" s="59"/>
    </row>
    <row r="40" spans="1:12" ht="12.75" customHeight="1">
      <c r="A40" s="60"/>
      <c r="B40" s="47" t="s">
        <v>77</v>
      </c>
      <c r="C40" s="48" t="s">
        <v>18</v>
      </c>
      <c r="D40" s="79" t="s">
        <v>151</v>
      </c>
      <c r="E40" s="49" t="s">
        <v>152</v>
      </c>
      <c r="F40" s="49" t="s">
        <v>153</v>
      </c>
      <c r="G40" s="49" t="s">
        <v>154</v>
      </c>
      <c r="H40" s="49" t="s">
        <v>155</v>
      </c>
      <c r="I40" s="49" t="s">
        <v>156</v>
      </c>
      <c r="J40" s="49" t="s">
        <v>157</v>
      </c>
      <c r="K40" s="48" t="s">
        <v>158</v>
      </c>
      <c r="L40" s="45"/>
    </row>
    <row r="41" spans="1:12" ht="12.75" customHeight="1">
      <c r="A41" s="84" t="s">
        <v>174</v>
      </c>
      <c r="B41" s="85" t="s">
        <v>175</v>
      </c>
      <c r="C41" s="50">
        <v>1430</v>
      </c>
      <c r="D41" s="72" t="str">
        <f>'Data 2B.1'!$O$2</f>
        <v>3</v>
      </c>
      <c r="E41" s="72" t="str">
        <f>'Data 2B.1'!$AW$2</f>
        <v>3</v>
      </c>
      <c r="F41" s="72" t="str">
        <f>'Data 2B.1'!$CE$2</f>
        <v>0</v>
      </c>
      <c r="G41" s="72" t="str">
        <f>'Data 2B.1'!$DM$2</f>
        <v>0</v>
      </c>
      <c r="H41" s="72" t="str">
        <f>'Data 2B.2'!$O$2</f>
        <v>0</v>
      </c>
      <c r="I41" s="72" t="str">
        <f>'Data 2B.2'!$AW$2</f>
        <v>0</v>
      </c>
      <c r="J41" s="72" t="str">
        <f>'Data 2B.2'!$CE$2</f>
        <v>0</v>
      </c>
      <c r="K41" s="72" t="str">
        <f>'Data 2B.2'!$DM$2</f>
        <v>0</v>
      </c>
      <c r="L41" s="11"/>
    </row>
    <row r="42" spans="1:12" ht="12.75" customHeight="1">
      <c r="A42" s="51"/>
      <c r="B42" s="52" t="s">
        <v>176</v>
      </c>
      <c r="C42" s="53">
        <v>1431</v>
      </c>
      <c r="D42" s="72" t="str">
        <f>'Data 2B.1'!$P$2</f>
        <v>0</v>
      </c>
      <c r="E42" s="73" t="str">
        <f>'Data 2B.1'!$AX$2</f>
        <v>0</v>
      </c>
      <c r="F42" s="73" t="str">
        <f>'Data 2B.1'!$CF$2</f>
        <v>0</v>
      </c>
      <c r="G42" s="73" t="str">
        <f>'Data 2B.1'!$DN$2</f>
        <v>0</v>
      </c>
      <c r="H42" s="73" t="str">
        <f>'Data 2B.2'!$P$2</f>
        <v>0</v>
      </c>
      <c r="I42" s="73" t="str">
        <f>'Data 2B.2'!$AX$2</f>
        <v>0</v>
      </c>
      <c r="J42" s="73" t="str">
        <f>'Data 2B.2'!$CF$2</f>
        <v>0</v>
      </c>
      <c r="K42" s="73" t="str">
        <f>'Data 2B.2'!$DN$2</f>
        <v>0</v>
      </c>
      <c r="L42" s="11"/>
    </row>
    <row r="43" spans="1:12" ht="12.75" customHeight="1">
      <c r="A43" s="51"/>
      <c r="B43" s="52" t="s">
        <v>177</v>
      </c>
      <c r="C43" s="53">
        <v>1432</v>
      </c>
      <c r="D43" s="72" t="str">
        <f>'Data 2B.1'!$Q$2</f>
        <v>0</v>
      </c>
      <c r="E43" s="73" t="str">
        <f>'Data 2B.1'!$AY$2</f>
        <v>0</v>
      </c>
      <c r="F43" s="73" t="str">
        <f>'Data 2B.1'!$CG$2</f>
        <v>0</v>
      </c>
      <c r="G43" s="73" t="str">
        <f>'Data 2B.1'!$DO$2</f>
        <v>0</v>
      </c>
      <c r="H43" s="73" t="str">
        <f>'Data 2B.2'!$Q$2</f>
        <v>0</v>
      </c>
      <c r="I43" s="73" t="str">
        <f>'Data 2B.2'!$AY$2</f>
        <v>0</v>
      </c>
      <c r="J43" s="73" t="str">
        <f>'Data 2B.2'!$CG$2</f>
        <v>0</v>
      </c>
      <c r="K43" s="73" t="str">
        <f>'Data 2B.2'!$DO$2</f>
        <v>0</v>
      </c>
      <c r="L43" s="11"/>
    </row>
    <row r="44" spans="1:12" ht="12.75" customHeight="1">
      <c r="A44" s="51"/>
      <c r="B44" s="52" t="s">
        <v>178</v>
      </c>
      <c r="C44" s="53">
        <v>1433</v>
      </c>
      <c r="D44" s="72" t="str">
        <f>'Data 2B.1'!$R$2</f>
        <v>0</v>
      </c>
      <c r="E44" s="73" t="str">
        <f>'Data 2B.1'!$AZ$2</f>
        <v>0</v>
      </c>
      <c r="F44" s="73" t="str">
        <f>'Data 2B.1'!$CH$2</f>
        <v>0</v>
      </c>
      <c r="G44" s="73" t="str">
        <f>'Data 2B.1'!$DP$2</f>
        <v>0</v>
      </c>
      <c r="H44" s="73" t="str">
        <f>'Data 2B.2'!$R$2</f>
        <v>0</v>
      </c>
      <c r="I44" s="73" t="str">
        <f>'Data 2B.2'!$AZ$2</f>
        <v>0</v>
      </c>
      <c r="J44" s="73" t="str">
        <f>'Data 2B.2'!$CH$2</f>
        <v>0</v>
      </c>
      <c r="K44" s="73" t="str">
        <f>'Data 2B.2'!$DP$2</f>
        <v>0</v>
      </c>
      <c r="L44" s="11"/>
    </row>
    <row r="45" spans="1:12" ht="12.75" customHeight="1">
      <c r="A45" s="51"/>
      <c r="B45" s="52" t="s">
        <v>173</v>
      </c>
      <c r="C45" s="53">
        <v>1434</v>
      </c>
      <c r="D45" s="72" t="str">
        <f>'Data 2B.1'!$S$2</f>
        <v>3</v>
      </c>
      <c r="E45" s="73" t="str">
        <f>'Data 2B.1'!$BA$2</f>
        <v>3</v>
      </c>
      <c r="F45" s="73" t="str">
        <f>'Data 2B.1'!$CI$2</f>
        <v>0</v>
      </c>
      <c r="G45" s="73" t="str">
        <f>'Data 2B.1'!$DQ$2</f>
        <v>0</v>
      </c>
      <c r="H45" s="73" t="str">
        <f>'Data 2B.2'!$S$2</f>
        <v>0</v>
      </c>
      <c r="I45" s="73" t="str">
        <f>'Data 2B.2'!$BA$2</f>
        <v>0</v>
      </c>
      <c r="J45" s="73" t="str">
        <f>'Data 2B.2'!$CI$2</f>
        <v>0</v>
      </c>
      <c r="K45" s="73" t="str">
        <f>'Data 2B.2'!$DQ$2</f>
        <v>0</v>
      </c>
      <c r="L45" s="11"/>
    </row>
    <row r="46" spans="1:12" ht="6" customHeight="1">
      <c r="A46" s="54"/>
      <c r="B46" s="55"/>
      <c r="C46" s="56"/>
      <c r="D46" s="1"/>
      <c r="E46" s="2"/>
      <c r="F46" s="2"/>
      <c r="G46" s="2"/>
      <c r="H46" s="2"/>
      <c r="I46" s="2"/>
      <c r="J46" s="2"/>
      <c r="K46" s="2"/>
      <c r="L46" s="11"/>
    </row>
    <row r="47" spans="1:12" ht="12.75" customHeight="1">
      <c r="A47" s="51"/>
      <c r="B47" s="41"/>
      <c r="C47" s="41"/>
      <c r="D47" s="78" t="s">
        <v>11</v>
      </c>
      <c r="E47" s="138"/>
      <c r="F47" s="139"/>
      <c r="G47" s="140" t="s">
        <v>150</v>
      </c>
      <c r="H47" s="139"/>
      <c r="I47" s="139"/>
      <c r="J47" s="139"/>
      <c r="K47" s="134"/>
      <c r="L47" s="11"/>
    </row>
    <row r="48" spans="1:12" ht="12.75" customHeight="1">
      <c r="A48" s="60"/>
      <c r="B48" s="47" t="s">
        <v>77</v>
      </c>
      <c r="C48" s="48" t="s">
        <v>18</v>
      </c>
      <c r="D48" s="79" t="s">
        <v>151</v>
      </c>
      <c r="E48" s="49" t="s">
        <v>152</v>
      </c>
      <c r="F48" s="49" t="s">
        <v>153</v>
      </c>
      <c r="G48" s="49" t="s">
        <v>154</v>
      </c>
      <c r="H48" s="49" t="s">
        <v>155</v>
      </c>
      <c r="I48" s="49" t="s">
        <v>156</v>
      </c>
      <c r="J48" s="49" t="s">
        <v>157</v>
      </c>
      <c r="K48" s="48" t="s">
        <v>158</v>
      </c>
      <c r="L48" s="45"/>
    </row>
    <row r="49" spans="1:12" ht="12.75" customHeight="1">
      <c r="A49" s="84" t="s">
        <v>179</v>
      </c>
      <c r="B49" s="85" t="s">
        <v>180</v>
      </c>
      <c r="C49" s="50">
        <v>1441</v>
      </c>
      <c r="D49" s="72" t="str">
        <f>'Data 2B.1'!$T$2</f>
        <v>76</v>
      </c>
      <c r="E49" s="72" t="str">
        <f>'Data 2B.1'!$BB$2</f>
        <v>0</v>
      </c>
      <c r="F49" s="72" t="str">
        <f>'Data 2B.1'!$CJ$2</f>
        <v>76</v>
      </c>
      <c r="G49" s="72" t="str">
        <f>'Data 2B.1'!$DR$2</f>
        <v>0</v>
      </c>
      <c r="H49" s="72" t="str">
        <f>'Data 2B.2'!$T$2</f>
        <v>0</v>
      </c>
      <c r="I49" s="72" t="str">
        <f>'Data 2B.2'!$BB$2</f>
        <v>0</v>
      </c>
      <c r="J49" s="72" t="str">
        <f>'Data 2B.2'!$CJ$2</f>
        <v>0</v>
      </c>
      <c r="K49" s="72" t="str">
        <f>'Data 2B.2'!$DR$2</f>
        <v>0</v>
      </c>
      <c r="L49" s="11"/>
    </row>
    <row r="50" spans="1:12" ht="6" customHeight="1">
      <c r="A50" s="86"/>
      <c r="B50" s="87"/>
      <c r="C50" s="56"/>
      <c r="D50" s="74"/>
      <c r="E50" s="74"/>
      <c r="F50" s="74"/>
      <c r="G50" s="74"/>
      <c r="H50" s="74"/>
      <c r="I50" s="74"/>
      <c r="J50" s="74"/>
      <c r="K50" s="74"/>
      <c r="L50" s="11"/>
    </row>
    <row r="51" spans="1:12" ht="12.75" customHeight="1">
      <c r="A51" s="84" t="s">
        <v>181</v>
      </c>
      <c r="B51" s="85" t="s">
        <v>182</v>
      </c>
      <c r="C51" s="50">
        <v>1442</v>
      </c>
      <c r="D51" s="72" t="str">
        <f>'Data 2B.1'!$U$2</f>
        <v>0</v>
      </c>
      <c r="E51" s="72" t="str">
        <f>'Data 2B.1'!$BC$2</f>
        <v>0</v>
      </c>
      <c r="F51" s="72" t="str">
        <f>'Data 2B.1'!$CK$2</f>
        <v>0</v>
      </c>
      <c r="G51" s="72" t="str">
        <f>'Data 2B.1'!$DS$2</f>
        <v>0</v>
      </c>
      <c r="H51" s="72" t="str">
        <f>'Data 2B.2'!$U$2</f>
        <v>0</v>
      </c>
      <c r="I51" s="72" t="str">
        <f>'Data 2B.2'!$BC$2</f>
        <v>0</v>
      </c>
      <c r="J51" s="72" t="str">
        <f>'Data 2B.2'!$CK$2</f>
        <v>0</v>
      </c>
      <c r="K51" s="72" t="str">
        <f>'Data 2B.2'!$DS$2</f>
        <v>0</v>
      </c>
      <c r="L51" s="11"/>
    </row>
    <row r="52" spans="1:12" ht="6" customHeight="1">
      <c r="A52" s="86"/>
      <c r="B52" s="87"/>
      <c r="C52" s="56"/>
      <c r="D52" s="74"/>
      <c r="E52" s="74"/>
      <c r="F52" s="74"/>
      <c r="G52" s="74"/>
      <c r="H52" s="74"/>
      <c r="I52" s="74"/>
      <c r="J52" s="74"/>
      <c r="K52" s="74"/>
      <c r="L52" s="11"/>
    </row>
    <row r="53" spans="1:12" ht="12.75" customHeight="1">
      <c r="A53" s="84" t="s">
        <v>183</v>
      </c>
      <c r="B53" s="85" t="s">
        <v>184</v>
      </c>
      <c r="C53" s="50">
        <v>1450</v>
      </c>
      <c r="D53" s="72" t="str">
        <f>'Data 2B.1'!$V$2</f>
        <v>7,520</v>
      </c>
      <c r="E53" s="72" t="str">
        <f>'Data 2B.1'!$BD$2</f>
        <v>7,520</v>
      </c>
      <c r="F53" s="72" t="str">
        <f>'Data 2B.1'!$CL$2</f>
        <v>0</v>
      </c>
      <c r="G53" s="72" t="str">
        <f>'Data 2B.1'!$DT$2</f>
        <v>0</v>
      </c>
      <c r="H53" s="72" t="str">
        <f>'Data 2B.2'!$V$2</f>
        <v>0</v>
      </c>
      <c r="I53" s="72" t="str">
        <f>'Data 2B.2'!$BD$2</f>
        <v>0</v>
      </c>
      <c r="J53" s="72" t="str">
        <f>'Data 2B.2'!$CL$2</f>
        <v>0</v>
      </c>
      <c r="K53" s="72" t="str">
        <f>'Data 2B.2'!$DT$2</f>
        <v>0</v>
      </c>
      <c r="L53" s="11"/>
    </row>
    <row r="54" spans="1:12" ht="12.75" customHeight="1">
      <c r="A54" s="51"/>
      <c r="B54" s="52" t="s">
        <v>185</v>
      </c>
      <c r="C54" s="53">
        <v>1451</v>
      </c>
      <c r="D54" s="72" t="str">
        <f>'Data 2B.1'!$W$2</f>
        <v>7,520</v>
      </c>
      <c r="E54" s="73" t="str">
        <f>'Data 2B.1'!$BE$2</f>
        <v>7,520</v>
      </c>
      <c r="F54" s="73" t="str">
        <f>'Data 2B.1'!$CM$2</f>
        <v>0</v>
      </c>
      <c r="G54" s="73" t="str">
        <f>'Data 2B.1'!$DU$2</f>
        <v>0</v>
      </c>
      <c r="H54" s="73" t="str">
        <f>'Data 2B.2'!$W$2</f>
        <v>0</v>
      </c>
      <c r="I54" s="73" t="str">
        <f>'Data 2B.2'!$BE$2</f>
        <v>0</v>
      </c>
      <c r="J54" s="73" t="str">
        <f>'Data 2B.2'!$CM$2</f>
        <v>0</v>
      </c>
      <c r="K54" s="73" t="str">
        <f>'Data 2B.2'!$DU$2</f>
        <v>0</v>
      </c>
      <c r="L54" s="11"/>
    </row>
    <row r="55" spans="1:12" ht="12.75" customHeight="1">
      <c r="A55" s="51"/>
      <c r="B55" s="52" t="s">
        <v>186</v>
      </c>
      <c r="C55" s="53">
        <v>1452</v>
      </c>
      <c r="D55" s="72" t="str">
        <f>'Data 2B.1'!$X$2</f>
        <v>0</v>
      </c>
      <c r="E55" s="73" t="str">
        <f>'Data 2B.1'!$BF$2</f>
        <v>0</v>
      </c>
      <c r="F55" s="73" t="str">
        <f>'Data 2B.1'!$CN$2</f>
        <v>0</v>
      </c>
      <c r="G55" s="73" t="str">
        <f>'Data 2B.1'!$DV$2</f>
        <v>0</v>
      </c>
      <c r="H55" s="73" t="str">
        <f>'Data 2B.2'!$X$2</f>
        <v>0</v>
      </c>
      <c r="I55" s="73" t="str">
        <f>'Data 2B.2'!$BF$2</f>
        <v>0</v>
      </c>
      <c r="J55" s="73" t="str">
        <f>'Data 2B.2'!$CN$2</f>
        <v>0</v>
      </c>
      <c r="K55" s="73" t="str">
        <f>'Data 2B.2'!$DV$2</f>
        <v>0</v>
      </c>
      <c r="L55" s="11"/>
    </row>
    <row r="56" spans="1:12" ht="12.75" customHeight="1">
      <c r="A56" s="51"/>
      <c r="B56" s="52" t="s">
        <v>187</v>
      </c>
      <c r="C56" s="53">
        <v>1453</v>
      </c>
      <c r="D56" s="72" t="str">
        <f>'Data 2B.1'!$Y$2</f>
        <v>0</v>
      </c>
      <c r="E56" s="73" t="str">
        <f>'Data 2B.1'!$BG$2</f>
        <v>0</v>
      </c>
      <c r="F56" s="73" t="str">
        <f>'Data 2B.1'!$CO$2</f>
        <v>0</v>
      </c>
      <c r="G56" s="73" t="str">
        <f>'Data 2B.1'!$DW$2</f>
        <v>0</v>
      </c>
      <c r="H56" s="73" t="str">
        <f>'Data 2B.2'!$Y$2</f>
        <v>0</v>
      </c>
      <c r="I56" s="73" t="str">
        <f>'Data 2B.2'!$BG$2</f>
        <v>0</v>
      </c>
      <c r="J56" s="73" t="str">
        <f>'Data 2B.2'!$CO$2</f>
        <v>0</v>
      </c>
      <c r="K56" s="73" t="str">
        <f>'Data 2B.2'!$DW$2</f>
        <v>0</v>
      </c>
      <c r="L56" s="11"/>
    </row>
    <row r="57" spans="1:12" ht="12.75" customHeight="1">
      <c r="A57" s="51"/>
      <c r="B57" s="52" t="s">
        <v>173</v>
      </c>
      <c r="C57" s="53">
        <v>1454</v>
      </c>
      <c r="D57" s="72" t="str">
        <f>'Data 2B.1'!$Z$2</f>
        <v>0</v>
      </c>
      <c r="E57" s="73" t="str">
        <f>'Data 2B.1'!$BH$2</f>
        <v>0</v>
      </c>
      <c r="F57" s="73" t="str">
        <f>'Data 2B.1'!$CP$2</f>
        <v>0</v>
      </c>
      <c r="G57" s="73" t="str">
        <f>'Data 2B.1'!$DX$2</f>
        <v>0</v>
      </c>
      <c r="H57" s="73" t="str">
        <f>'Data 2B.2'!$Z$2</f>
        <v>0</v>
      </c>
      <c r="I57" s="73" t="str">
        <f>'Data 2B.2'!$BH$2</f>
        <v>0</v>
      </c>
      <c r="J57" s="73" t="str">
        <f>'Data 2B.2'!$CP$2</f>
        <v>0</v>
      </c>
      <c r="K57" s="73" t="str">
        <f>'Data 2B.2'!$DX$2</f>
        <v>0</v>
      </c>
      <c r="L57" s="11"/>
    </row>
    <row r="58" spans="1:12" ht="6" customHeight="1">
      <c r="A58" s="54"/>
      <c r="B58" s="55"/>
      <c r="C58" s="56"/>
      <c r="D58" s="1"/>
      <c r="E58" s="2"/>
      <c r="F58" s="2"/>
      <c r="G58" s="2"/>
      <c r="H58" s="2"/>
      <c r="I58" s="2"/>
      <c r="J58" s="2"/>
      <c r="K58" s="2"/>
      <c r="L58" s="11"/>
    </row>
    <row r="59" spans="1:12" ht="12.75" customHeight="1">
      <c r="A59" s="57"/>
      <c r="B59" s="58"/>
      <c r="C59" s="58"/>
      <c r="D59" s="78" t="s">
        <v>11</v>
      </c>
      <c r="E59" s="138"/>
      <c r="F59" s="139"/>
      <c r="G59" s="140" t="s">
        <v>150</v>
      </c>
      <c r="H59" s="139"/>
      <c r="I59" s="139"/>
      <c r="J59" s="139"/>
      <c r="K59" s="134"/>
      <c r="L59" s="59"/>
    </row>
    <row r="60" spans="1:12" ht="12.75" customHeight="1">
      <c r="A60" s="60"/>
      <c r="B60" s="47" t="s">
        <v>77</v>
      </c>
      <c r="C60" s="48" t="s">
        <v>18</v>
      </c>
      <c r="D60" s="79" t="s">
        <v>151</v>
      </c>
      <c r="E60" s="49" t="s">
        <v>152</v>
      </c>
      <c r="F60" s="49" t="s">
        <v>153</v>
      </c>
      <c r="G60" s="49" t="s">
        <v>154</v>
      </c>
      <c r="H60" s="49" t="s">
        <v>155</v>
      </c>
      <c r="I60" s="49" t="s">
        <v>156</v>
      </c>
      <c r="J60" s="49" t="s">
        <v>157</v>
      </c>
      <c r="K60" s="48" t="s">
        <v>158</v>
      </c>
      <c r="L60" s="45"/>
    </row>
    <row r="61" spans="1:12" ht="12.75" customHeight="1">
      <c r="A61" s="84" t="s">
        <v>188</v>
      </c>
      <c r="B61" s="85" t="s">
        <v>189</v>
      </c>
      <c r="C61" s="50">
        <v>1460</v>
      </c>
      <c r="D61" s="72" t="str">
        <f>'Data 2B.1'!$AA$2</f>
        <v>0</v>
      </c>
      <c r="E61" s="72" t="str">
        <f>'Data 2B.1'!$BI$2</f>
        <v>0</v>
      </c>
      <c r="F61" s="72" t="str">
        <f>'Data 2B.1'!$CQ$2</f>
        <v>0</v>
      </c>
      <c r="G61" s="72" t="str">
        <f>'Data 2B.1'!$DY$2</f>
        <v>0</v>
      </c>
      <c r="H61" s="72" t="str">
        <f>'Data 2B.2'!$AA$2</f>
        <v>0</v>
      </c>
      <c r="I61" s="72" t="str">
        <f>'Data 2B.2'!$BI$2</f>
        <v>0</v>
      </c>
      <c r="J61" s="72" t="str">
        <f>'Data 2B.2'!$CQ$2</f>
        <v>0</v>
      </c>
      <c r="K61" s="72" t="str">
        <f>'Data 2B.2'!$DY$2</f>
        <v>0</v>
      </c>
      <c r="L61" s="11"/>
    </row>
    <row r="62" spans="1:12" ht="6" customHeight="1">
      <c r="A62" s="86"/>
      <c r="B62" s="87"/>
      <c r="C62" s="56"/>
      <c r="D62" s="74"/>
      <c r="E62" s="74"/>
      <c r="F62" s="74"/>
      <c r="G62" s="74"/>
      <c r="H62" s="74"/>
      <c r="I62" s="74"/>
      <c r="J62" s="74"/>
      <c r="K62" s="74"/>
      <c r="L62" s="11"/>
    </row>
    <row r="63" spans="1:12" ht="12.75" customHeight="1">
      <c r="A63" s="84" t="s">
        <v>190</v>
      </c>
      <c r="B63" s="85" t="s">
        <v>191</v>
      </c>
      <c r="C63" s="50">
        <v>1470</v>
      </c>
      <c r="D63" s="72" t="str">
        <f>'Data 2B.1'!$AB$2</f>
        <v>0</v>
      </c>
      <c r="E63" s="72" t="str">
        <f>'Data 2B.1'!$BJ$2</f>
        <v>0</v>
      </c>
      <c r="F63" s="72" t="str">
        <f>'Data 2B.1'!$CR$2</f>
        <v>0</v>
      </c>
      <c r="G63" s="72" t="str">
        <f>'Data 2B.1'!$DZ$2</f>
        <v>0</v>
      </c>
      <c r="H63" s="72" t="str">
        <f>'Data 2B.2'!$AB$2</f>
        <v>0</v>
      </c>
      <c r="I63" s="72" t="str">
        <f>'Data 2B.2'!$BJ$2</f>
        <v>0</v>
      </c>
      <c r="J63" s="72" t="str">
        <f>'Data 2B.2'!$CR$2</f>
        <v>0</v>
      </c>
      <c r="K63" s="72" t="str">
        <f>'Data 2B.2'!$DZ$2</f>
        <v>0</v>
      </c>
      <c r="L63" s="11"/>
    </row>
    <row r="64" spans="1:12" ht="12.75" customHeight="1">
      <c r="A64" s="51"/>
      <c r="B64" s="52" t="s">
        <v>192</v>
      </c>
      <c r="C64" s="53">
        <v>1471</v>
      </c>
      <c r="D64" s="72" t="str">
        <f>'Data 2B.1'!$AC$2</f>
        <v>0</v>
      </c>
      <c r="E64" s="73" t="str">
        <f>'Data 2B.1'!$BK$2</f>
        <v>0</v>
      </c>
      <c r="F64" s="73" t="str">
        <f>'Data 2B.1'!$CS$2</f>
        <v>0</v>
      </c>
      <c r="G64" s="73" t="str">
        <f>'Data 2B.1'!$EA$2</f>
        <v>0</v>
      </c>
      <c r="H64" s="73" t="str">
        <f>'Data 2B.2'!$AC$2</f>
        <v>0</v>
      </c>
      <c r="I64" s="73" t="str">
        <f>'Data 2B.2'!$BK$2</f>
        <v>0</v>
      </c>
      <c r="J64" s="73" t="str">
        <f>'Data 2B.2'!$CS$2</f>
        <v>0</v>
      </c>
      <c r="K64" s="73" t="str">
        <f>'Data 2B.2'!$EA$2</f>
        <v>0</v>
      </c>
      <c r="L64" s="11"/>
    </row>
    <row r="65" spans="1:12" ht="12.75" customHeight="1">
      <c r="A65" s="51"/>
      <c r="B65" s="52" t="s">
        <v>193</v>
      </c>
      <c r="C65" s="53">
        <v>1472</v>
      </c>
      <c r="D65" s="72" t="str">
        <f>'Data 2B.1'!$AD$2</f>
        <v>0</v>
      </c>
      <c r="E65" s="73" t="str">
        <f>'Data 2B.1'!$BL$2</f>
        <v>0</v>
      </c>
      <c r="F65" s="73" t="str">
        <f>'Data 2B.1'!$CT$2</f>
        <v>0</v>
      </c>
      <c r="G65" s="73" t="str">
        <f>'Data 2B.1'!$EB$2</f>
        <v>0</v>
      </c>
      <c r="H65" s="73" t="str">
        <f>'Data 2B.2'!$AD$2</f>
        <v>0</v>
      </c>
      <c r="I65" s="73" t="str">
        <f>'Data 2B.2'!$BL$2</f>
        <v>0</v>
      </c>
      <c r="J65" s="73" t="str">
        <f>'Data 2B.2'!$CT$2</f>
        <v>0</v>
      </c>
      <c r="K65" s="73" t="str">
        <f>'Data 2B.2'!$EB$2</f>
        <v>0</v>
      </c>
      <c r="L65" s="11"/>
    </row>
    <row r="66" spans="1:12" ht="12.75" customHeight="1">
      <c r="A66" s="51"/>
      <c r="B66" s="52" t="s">
        <v>194</v>
      </c>
      <c r="C66" s="53">
        <v>1473</v>
      </c>
      <c r="D66" s="72" t="str">
        <f>'Data 2B.1'!$AE$2</f>
        <v>0</v>
      </c>
      <c r="E66" s="73" t="str">
        <f>'Data 2B.1'!$BM$2</f>
        <v>0</v>
      </c>
      <c r="F66" s="73" t="str">
        <f>'Data 2B.1'!$CU$2</f>
        <v>0</v>
      </c>
      <c r="G66" s="73" t="str">
        <f>'Data 2B.1'!$EC$2</f>
        <v>0</v>
      </c>
      <c r="H66" s="73" t="str">
        <f>'Data 2B.2'!$AE$2</f>
        <v>0</v>
      </c>
      <c r="I66" s="73" t="str">
        <f>'Data 2B.2'!$BM$2</f>
        <v>0</v>
      </c>
      <c r="J66" s="73" t="str">
        <f>'Data 2B.2'!$CU$2</f>
        <v>0</v>
      </c>
      <c r="K66" s="73" t="str">
        <f>'Data 2B.2'!$EC$2</f>
        <v>0</v>
      </c>
      <c r="L66" s="11"/>
    </row>
    <row r="67" spans="1:12" ht="12.75" customHeight="1">
      <c r="A67" s="51"/>
      <c r="B67" s="52" t="s">
        <v>173</v>
      </c>
      <c r="C67" s="53">
        <v>1474</v>
      </c>
      <c r="D67" s="72" t="str">
        <f>'Data 2B.1'!$AF$2</f>
        <v>0</v>
      </c>
      <c r="E67" s="73" t="str">
        <f>'Data 2B.1'!$BN$2</f>
        <v>0</v>
      </c>
      <c r="F67" s="73" t="str">
        <f>'Data 2B.1'!$CV$2</f>
        <v>0</v>
      </c>
      <c r="G67" s="73" t="str">
        <f>'Data 2B.1'!$ED$2</f>
        <v>0</v>
      </c>
      <c r="H67" s="73" t="str">
        <f>'Data 2B.2'!$AF$2</f>
        <v>0</v>
      </c>
      <c r="I67" s="73" t="str">
        <f>'Data 2B.2'!$BN$2</f>
        <v>0</v>
      </c>
      <c r="J67" s="73" t="str">
        <f>'Data 2B.2'!$CV$2</f>
        <v>0</v>
      </c>
      <c r="K67" s="73" t="str">
        <f>'Data 2B.2'!$ED$2</f>
        <v>0</v>
      </c>
      <c r="L67" s="11"/>
    </row>
    <row r="68" spans="1:12" ht="6" customHeight="1">
      <c r="A68" s="54"/>
      <c r="B68" s="55"/>
      <c r="C68" s="56"/>
      <c r="D68" s="74"/>
      <c r="E68" s="74"/>
      <c r="F68" s="74"/>
      <c r="G68" s="74"/>
      <c r="H68" s="74"/>
      <c r="I68" s="74"/>
      <c r="J68" s="74"/>
      <c r="K68" s="74"/>
      <c r="L68" s="11"/>
    </row>
    <row r="69" spans="1:12" ht="12.75" customHeight="1">
      <c r="A69" s="84" t="s">
        <v>195</v>
      </c>
      <c r="B69" s="85" t="s">
        <v>196</v>
      </c>
      <c r="C69" s="50">
        <v>1480</v>
      </c>
      <c r="D69" s="72" t="str">
        <f>'Data 2B.1'!$AG$2</f>
        <v>0</v>
      </c>
      <c r="E69" s="72" t="str">
        <f>'Data 2B.1'!$BO$2</f>
        <v>0</v>
      </c>
      <c r="F69" s="72" t="str">
        <f>'Data 2B.1'!$CW$2</f>
        <v>0</v>
      </c>
      <c r="G69" s="72" t="str">
        <f>'Data 2B.1'!$EE$2</f>
        <v>0</v>
      </c>
      <c r="H69" s="72" t="str">
        <f>'Data 2B.2'!$AG$2</f>
        <v>0</v>
      </c>
      <c r="I69" s="72" t="str">
        <f>'Data 2B.2'!$BO$2</f>
        <v>0</v>
      </c>
      <c r="J69" s="72" t="str">
        <f>'Data 2B.2'!$CW$2</f>
        <v>0</v>
      </c>
      <c r="K69" s="72" t="str">
        <f>'Data 2B.2'!$EE$2</f>
        <v>0</v>
      </c>
      <c r="L69" s="11"/>
    </row>
    <row r="70" spans="1:12" ht="6" customHeight="1">
      <c r="A70" s="86"/>
      <c r="B70" s="87"/>
      <c r="C70" s="56"/>
      <c r="D70" s="74"/>
      <c r="E70" s="74"/>
      <c r="F70" s="74"/>
      <c r="G70" s="74"/>
      <c r="H70" s="74"/>
      <c r="I70" s="74"/>
      <c r="J70" s="74"/>
      <c r="K70" s="74"/>
      <c r="L70" s="11"/>
    </row>
    <row r="71" spans="1:12" ht="12.75" customHeight="1">
      <c r="A71" s="107" t="s">
        <v>197</v>
      </c>
      <c r="B71" s="88" t="s">
        <v>198</v>
      </c>
      <c r="C71" s="61">
        <v>1400</v>
      </c>
      <c r="D71" s="72" t="str">
        <f>'Data 2B.1'!$AH$2</f>
        <v>7,599</v>
      </c>
      <c r="E71" s="75" t="str">
        <f>'Data 2B.1'!$BP$2</f>
        <v>7,523</v>
      </c>
      <c r="F71" s="75" t="str">
        <f>'Data 2B.1'!$CX$2</f>
        <v>76</v>
      </c>
      <c r="G71" s="75" t="str">
        <f>'Data 2B.1'!$EF$2</f>
        <v>0</v>
      </c>
      <c r="H71" s="75" t="str">
        <f>'Data 2B.2'!$AH$2</f>
        <v>0</v>
      </c>
      <c r="I71" s="75" t="str">
        <f>'Data 2B.2'!$BP$2</f>
        <v>0</v>
      </c>
      <c r="J71" s="75" t="str">
        <f>'Data 2B.2'!$CX$2</f>
        <v>0</v>
      </c>
      <c r="K71" s="75" t="str">
        <f>'Data 2B.2'!$EF$2</f>
        <v>0</v>
      </c>
      <c r="L71" s="11"/>
    </row>
    <row r="72" spans="1:12" ht="12.75" customHeight="1">
      <c r="A72" s="54"/>
      <c r="B72" s="62"/>
      <c r="C72" s="63"/>
      <c r="D72" s="14"/>
      <c r="E72" s="14"/>
      <c r="F72" s="14"/>
      <c r="G72" s="14"/>
      <c r="H72" s="14"/>
      <c r="I72" s="14"/>
      <c r="J72" s="14"/>
      <c r="K72" s="14"/>
      <c r="L72" s="11"/>
    </row>
    <row r="73" spans="1:12" ht="12.75" customHeight="1">
      <c r="A73" s="135" t="s">
        <v>199</v>
      </c>
      <c r="B73" s="62"/>
      <c r="C73" s="63"/>
      <c r="D73" s="14"/>
      <c r="E73" s="14"/>
      <c r="F73" s="14"/>
      <c r="G73" s="14"/>
      <c r="H73" s="14"/>
      <c r="I73" s="14"/>
      <c r="J73" s="14"/>
      <c r="K73" s="14"/>
      <c r="L73" s="11"/>
    </row>
    <row r="74" spans="1:12" ht="12.75" customHeight="1">
      <c r="A74" s="10" t="s">
        <v>200</v>
      </c>
      <c r="B74" s="64"/>
      <c r="C74" s="14"/>
      <c r="D74" s="14"/>
      <c r="E74" s="14"/>
      <c r="F74" s="14"/>
      <c r="G74" s="14"/>
      <c r="H74" s="14"/>
      <c r="I74" s="14"/>
      <c r="J74" s="14"/>
      <c r="K74" s="14"/>
      <c r="L74" s="11"/>
    </row>
    <row r="75" spans="1:12" ht="12.75" customHeight="1">
      <c r="A75" s="10" t="s">
        <v>201</v>
      </c>
      <c r="B75" s="64"/>
      <c r="C75" s="14"/>
      <c r="D75" s="14"/>
      <c r="E75" s="14"/>
      <c r="F75" s="14"/>
      <c r="G75" s="14"/>
      <c r="H75" s="14"/>
      <c r="I75" s="14"/>
      <c r="J75" s="14"/>
      <c r="K75" s="14"/>
      <c r="L75" s="11"/>
    </row>
    <row r="76" spans="1:12" ht="12.75" customHeight="1">
      <c r="A76" s="10" t="s">
        <v>202</v>
      </c>
      <c r="B76" s="64"/>
      <c r="C76" s="14"/>
      <c r="D76" s="14"/>
      <c r="E76" s="14"/>
      <c r="F76" s="14"/>
      <c r="G76" s="14"/>
      <c r="H76" s="14"/>
      <c r="I76" s="14"/>
      <c r="J76" s="14"/>
      <c r="K76" s="14"/>
      <c r="L76" s="11"/>
    </row>
    <row r="77" spans="1:12" ht="9.75" customHeight="1">
      <c r="A77" s="13"/>
      <c r="B77" s="64"/>
      <c r="C77" s="14"/>
      <c r="D77" s="14"/>
      <c r="E77" s="14"/>
      <c r="F77" s="14"/>
      <c r="G77" s="14"/>
      <c r="H77" s="14"/>
      <c r="I77" s="14"/>
      <c r="J77" s="14"/>
      <c r="K77" s="14"/>
      <c r="L77" s="11"/>
    </row>
    <row r="78" spans="1:12" ht="9.75" customHeight="1">
      <c r="A78" s="8" t="s">
        <v>44</v>
      </c>
      <c r="B78" s="64"/>
      <c r="C78" s="14"/>
      <c r="D78" s="14"/>
      <c r="E78" s="14"/>
      <c r="F78" s="14"/>
      <c r="G78" s="14"/>
      <c r="H78" s="14"/>
      <c r="I78" s="14"/>
      <c r="J78" s="14"/>
      <c r="K78" s="14"/>
      <c r="L78" s="11"/>
    </row>
    <row r="79" spans="1:12" ht="9.75" customHeight="1">
      <c r="A79" s="8" t="s">
        <v>45</v>
      </c>
      <c r="B79" s="64"/>
      <c r="C79" s="14"/>
      <c r="D79" s="14"/>
      <c r="E79" s="14"/>
      <c r="F79" s="14"/>
      <c r="G79" s="14"/>
      <c r="H79" s="14"/>
      <c r="I79" s="14"/>
      <c r="J79" s="14"/>
      <c r="K79" s="14"/>
      <c r="L79" s="11"/>
    </row>
    <row r="80" spans="1:1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</row>
    <row r="81" spans="1:1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</row>
  </sheetData>
  <sheetProtection sheet="1"/>
  <pageMargins left="0.5" right="0.5" top="0.5" bottom="0.5" header="0.5" footer="0.5"/>
  <pageSetup orientation="landscape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6</vt:i4>
      </vt:variant>
    </vt:vector>
  </HeadingPairs>
  <TitlesOfParts>
    <vt:vector size="26" baseType="lpstr">
      <vt:lpstr>Sheet1</vt:lpstr>
      <vt:lpstr>Title</vt:lpstr>
      <vt:lpstr>Item 1</vt:lpstr>
      <vt:lpstr>Item 1A</vt:lpstr>
      <vt:lpstr>Item 1B</vt:lpstr>
      <vt:lpstr>Item 2</vt:lpstr>
      <vt:lpstr>Item 3</vt:lpstr>
      <vt:lpstr>Item 2A</vt:lpstr>
      <vt:lpstr>Item 2B</vt:lpstr>
      <vt:lpstr>Item 4</vt:lpstr>
      <vt:lpstr>Data 1</vt:lpstr>
      <vt:lpstr>Data 1A</vt:lpstr>
      <vt:lpstr>Data 1B</vt:lpstr>
      <vt:lpstr>Data 2</vt:lpstr>
      <vt:lpstr>Data 3</vt:lpstr>
      <vt:lpstr>Data 2A</vt:lpstr>
      <vt:lpstr>Data 2B.1</vt:lpstr>
      <vt:lpstr>Data 2B.2</vt:lpstr>
      <vt:lpstr>Wrkbk Info</vt:lpstr>
      <vt:lpstr>Data 4</vt:lpstr>
      <vt:lpstr>'Item 1'!Print_Area</vt:lpstr>
      <vt:lpstr>'Item 1A'!Print_Area</vt:lpstr>
      <vt:lpstr>'Item 1B'!Print_Area</vt:lpstr>
      <vt:lpstr>'Item 2'!Print_Area</vt:lpstr>
      <vt:lpstr>'Item 2A'!Print_Area</vt:lpstr>
      <vt:lpstr>'Item 4'!Print_Area</vt:lpstr>
    </vt:vector>
  </TitlesOfParts>
  <Company>QRC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Vu Tran</dc:creator>
  <cp:lastModifiedBy>rhorrell</cp:lastModifiedBy>
  <cp:lastPrinted>2005-11-04T19:54:35Z</cp:lastPrinted>
  <dcterms:created xsi:type="dcterms:W3CDTF">1998-02-24T19:17:16Z</dcterms:created>
  <dcterms:modified xsi:type="dcterms:W3CDTF">2010-02-26T16:17:20Z</dcterms:modified>
</cp:coreProperties>
</file>